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2020\Izsludinasana-2020\"/>
    </mc:Choice>
  </mc:AlternateContent>
  <xr:revisionPtr revIDLastSave="0" documentId="13_ncr:1_{62DFE1C0-16D8-459D-B3C5-84633B6F34D2}" xr6:coauthVersionLast="46" xr6:coauthVersionMax="46" xr10:uidLastSave="{00000000-0000-0000-0000-000000000000}"/>
  <bookViews>
    <workbookView xWindow="390" yWindow="390" windowWidth="22335" windowHeight="16425" xr2:uid="{FC43F796-54D1-4A08-B3A8-5D4A3A91E6A2}"/>
  </bookViews>
  <sheets>
    <sheet name="SPSIL-izsludinasana-2020-gad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26" i="1" l="1"/>
  <c r="C26" i="1"/>
  <c r="E24" i="1"/>
  <c r="E23" i="1"/>
  <c r="E22" i="1"/>
  <c r="D20" i="1"/>
  <c r="C20" i="1"/>
  <c r="E18" i="1"/>
  <c r="E17" i="1"/>
  <c r="E16" i="1"/>
  <c r="D14" i="1"/>
  <c r="C14" i="1"/>
  <c r="E12" i="1"/>
  <c r="E11" i="1"/>
  <c r="E10" i="1"/>
  <c r="D8" i="1"/>
  <c r="D6" i="1" s="1"/>
  <c r="C8" i="1"/>
  <c r="D25" i="1" l="1"/>
  <c r="E8" i="1"/>
  <c r="D31" i="1"/>
  <c r="D19" i="1"/>
  <c r="E14" i="1"/>
  <c r="E20" i="1"/>
  <c r="C6" i="1"/>
  <c r="E6" i="1" l="1"/>
  <c r="C31" i="1"/>
  <c r="C25" i="1"/>
  <c r="C19" i="1"/>
</calcChain>
</file>

<file path=xl/sharedStrings.xml><?xml version="1.0" encoding="utf-8"?>
<sst xmlns="http://schemas.openxmlformats.org/spreadsheetml/2006/main" count="47" uniqueCount="25">
  <si>
    <t>Pārskata periods</t>
  </si>
  <si>
    <t>Izsludināto paziņojumu skaits</t>
  </si>
  <si>
    <t>Dati</t>
  </si>
  <si>
    <t xml:space="preserve">Īpatsvars (%)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</si>
  <si>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</si>
  <si>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</si>
  <si>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</si>
  <si>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</si>
  <si>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</si>
  <si>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</si>
  <si>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</si>
  <si>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</si>
  <si>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</si>
  <si>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</si>
  <si>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</si>
  <si>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</si>
  <si>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</si>
  <si>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2. pielikuma pakalpojumi</t>
  </si>
  <si>
    <t>Kopējais skaits attiecībā uz sociālo atbildību</t>
  </si>
  <si>
    <t>Inovatīvo risinājumu iepirkumu kopējais skaits</t>
  </si>
  <si>
    <t>Izsludināto paziņojumu skaitu veido - Paziņojums par līgumu (sabiedriskie pakalpojumi), Paziņojums par metu konkursu, Paziņojums par sociālajiem un citiem īpašiem pakalpojumiem - paziņojums par līgumu (sabiedriskie pakalpojumi)</t>
  </si>
  <si>
    <t>* iepirkumi ar paredzamo līgumcenu, kas ir vienāda ar MK noteiktajām līgumcenu robežvērtībām vai lielāka par to</t>
  </si>
  <si>
    <t>2019. gada attiecīgā perioda dati</t>
  </si>
  <si>
    <t>Sabiedrisko pakalpojumu sniedzēju iepirkumu likuma publikāciju statistikas rādītāji</t>
  </si>
  <si>
    <t>Aktualizēts: 06.01.2021.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</si>
</sst>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Border="1"/>
    <xf numFmtId="3" fontId="2" fillId="0" borderId="5" xfId="0" applyNumberFormat="1" applyFon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64" fontId="1" fillId="2" borderId="3" xfId="0" applyNumberFormat="1" applyFont="1" applyFill="1" applyBorder="1"/>
    <xf numFmtId="0" fontId="3" fillId="0" borderId="1" xfId="0" applyFont="1" applyBorder="1"/>
    <xf numFmtId="0" fontId="1" fillId="0" borderId="5" xfId="0" applyFont="1" applyBorder="1"/>
    <xf numFmtId="0" fontId="4" fillId="0" borderId="5" xfId="0" applyFont="1" applyBorder="1"/>
    <xf numFmtId="3" fontId="4" fillId="0" borderId="5" xfId="0" applyNumberFormat="1" applyFon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/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/>
    <xf numFmtId="3" fontId="1" fillId="4" borderId="3" xfId="0" applyNumberFormat="1" applyFont="1" applyFill="1" applyBorder="1"/>
    <xf numFmtId="164" fontId="1" fillId="4" borderId="3" xfId="0" applyNumberFormat="1" applyFont="1" applyFill="1" applyBorder="1"/>
    <xf numFmtId="0" fontId="2" fillId="5" borderId="6" xfId="0" applyFont="1" applyFill="1" applyBorder="1" applyAlignment="1">
      <alignment horizontal="left" wrapText="1"/>
    </xf>
    <xf numFmtId="3" fontId="1" fillId="0" borderId="5" xfId="0" applyNumberFormat="1" applyFont="1" applyBorder="1"/>
    <xf numFmtId="0" fontId="1" fillId="6" borderId="2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3" fontId="1" fillId="6" borderId="6" xfId="0" applyNumberFormat="1" applyFont="1" applyFill="1" applyBorder="1"/>
    <xf numFmtId="3" fontId="1" fillId="6" borderId="1" xfId="0" applyNumberFormat="1" applyFont="1" applyFill="1" applyBorder="1"/>
    <xf numFmtId="0" fontId="1" fillId="5" borderId="7" xfId="0" applyFont="1" applyFill="1" applyBorder="1" applyAlignment="1">
      <alignment horizontal="right"/>
    </xf>
    <xf numFmtId="0" fontId="1" fillId="0" borderId="7" xfId="0" applyFont="1" applyBorder="1"/>
    <xf numFmtId="3" fontId="1" fillId="6" borderId="7" xfId="0" applyNumberFormat="1" applyFont="1" applyFill="1" applyBorder="1"/>
    <xf numFmtId="164" fontId="1" fillId="0" borderId="7" xfId="0" applyNumberFormat="1" applyFont="1" applyBorder="1"/>
    <xf numFmtId="0" fontId="1" fillId="7" borderId="1" xfId="0" applyFont="1" applyFill="1" applyBorder="1" applyAlignment="1">
      <alignment wrapText="1"/>
    </xf>
    <xf numFmtId="0" fontId="1" fillId="7" borderId="6" xfId="0" applyFont="1" applyFill="1" applyBorder="1"/>
    <xf numFmtId="164" fontId="1" fillId="7" borderId="6" xfId="0" applyNumberFormat="1" applyFont="1" applyFill="1" applyBorder="1"/>
    <xf numFmtId="165" fontId="1" fillId="7" borderId="6" xfId="0" applyNumberFormat="1" applyFont="1" applyFill="1" applyBorder="1"/>
    <xf numFmtId="0" fontId="1" fillId="8" borderId="6" xfId="0" applyFont="1" applyFill="1" applyBorder="1"/>
    <xf numFmtId="0" fontId="2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right"/>
    </xf>
    <xf numFmtId="3" fontId="1" fillId="0" borderId="7" xfId="0" applyNumberFormat="1" applyFont="1" applyBorder="1"/>
    <xf numFmtId="0" fontId="1" fillId="9" borderId="1" xfId="0" applyFont="1" applyFill="1" applyBorder="1" applyAlignment="1">
      <alignment wrapText="1"/>
    </xf>
    <xf numFmtId="0" fontId="0" fillId="9" borderId="1" xfId="0" applyFill="1" applyBorder="1"/>
    <xf numFmtId="164" fontId="0" fillId="9" borderId="1" xfId="0" applyNumberFormat="1" applyFill="1" applyBorder="1"/>
    <xf numFmtId="165" fontId="0" fillId="9" borderId="1" xfId="0" applyNumberFormat="1" applyFill="1" applyBorder="1"/>
    <xf numFmtId="0" fontId="0" fillId="10" borderId="1" xfId="0" applyFill="1" applyBorder="1"/>
    <xf numFmtId="0" fontId="2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right"/>
    </xf>
    <xf numFmtId="0" fontId="1" fillId="11" borderId="7" xfId="0" applyFont="1" applyFill="1" applyBorder="1" applyAlignment="1">
      <alignment horizontal="right"/>
    </xf>
    <xf numFmtId="0" fontId="1" fillId="12" borderId="1" xfId="0" applyFont="1" applyFill="1" applyBorder="1" applyAlignment="1">
      <alignment wrapText="1"/>
    </xf>
    <xf numFmtId="0" fontId="0" fillId="12" borderId="1" xfId="0" applyFill="1" applyBorder="1"/>
    <xf numFmtId="164" fontId="0" fillId="12" borderId="1" xfId="0" applyNumberFormat="1" applyFill="1" applyBorder="1"/>
    <xf numFmtId="165" fontId="0" fillId="12" borderId="1" xfId="0" applyNumberFormat="1" applyFill="1" applyBorder="1"/>
    <xf numFmtId="0" fontId="0" fillId="13" borderId="1" xfId="0" applyFill="1" applyBorder="1"/>
    <xf numFmtId="0" fontId="2" fillId="14" borderId="2" xfId="0" applyFont="1" applyFill="1" applyBorder="1" applyAlignment="1">
      <alignment wrapText="1"/>
    </xf>
    <xf numFmtId="0" fontId="2" fillId="14" borderId="3" xfId="0" applyFont="1" applyFill="1" applyBorder="1" applyAlignment="1">
      <alignment wrapText="1"/>
    </xf>
    <xf numFmtId="0" fontId="4" fillId="15" borderId="5" xfId="0" applyFont="1" applyFill="1" applyBorder="1" applyAlignment="1">
      <alignment horizontal="left"/>
    </xf>
    <xf numFmtId="0" fontId="1" fillId="15" borderId="5" xfId="0" applyFont="1" applyFill="1" applyBorder="1"/>
    <xf numFmtId="3" fontId="4" fillId="15" borderId="5" xfId="0" applyNumberFormat="1" applyFont="1" applyFill="1" applyBorder="1"/>
    <xf numFmtId="165" fontId="1" fillId="15" borderId="6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/>
    <xf numFmtId="3" fontId="1" fillId="2" borderId="1" xfId="0" applyNumberFormat="1" applyFont="1" applyFill="1" applyBorder="1"/>
    <xf numFmtId="3" fontId="4" fillId="0" borderId="4" xfId="0" applyNumberFormat="1" applyFont="1" applyBorder="1"/>
    <xf numFmtId="165" fontId="1" fillId="0" borderId="1" xfId="0" applyNumberFormat="1" applyFont="1" applyBorder="1"/>
    <xf numFmtId="0" fontId="2" fillId="1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1" xfId="0" applyNumberFormat="1" applyBorder="1"/>
    <xf numFmtId="3" fontId="0" fillId="0" borderId="1" xfId="0" applyNumberFormat="1" applyBorder="1"/>
    <xf numFmtId="164" fontId="0" fillId="6" borderId="1" xfId="0" applyNumberFormat="1" applyFill="1" applyBorder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6" borderId="0" xfId="0" applyFill="1"/>
    <xf numFmtId="0" fontId="5" fillId="0" borderId="0" xfId="0" applyFont="1"/>
    <xf numFmtId="0" fontId="6" fillId="0" borderId="0" xfId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98D3-5375-4C77-AAF1-A13EF4229618}">
  <dimension ref="A1:E57"/>
  <sheetViews>
    <sheetView tabSelected="1" workbookViewId="0">
      <selection activeCell="J13" sqref="J13"/>
    </sheetView>
  </sheetViews>
  <sheetFormatPr defaultRowHeight="15" x14ac:dyDescent="0.25"/>
  <cols>
    <col min="1" max="1" width="36.5703125" customWidth="1"/>
    <col min="2" max="2" width="7.85546875" customWidth="1"/>
    <col min="3" max="3" width="8" customWidth="1"/>
    <col min="4" max="4" width="10" customWidth="1"/>
    <col min="5" max="5" width="8.42578125" customWidth="1"/>
    <col min="6" max="6" width="10.85546875" bestFit="1" customWidth="1"/>
  </cols>
  <sheetData>
    <row r="1" spans="1:5" x14ac:dyDescent="0.25">
      <c r="A1" s="90" t="s">
        <v>23</v>
      </c>
    </row>
    <row r="2" spans="1:5" x14ac:dyDescent="0.25">
      <c r="A2" t="s">
        <v>24</v>
      </c>
    </row>
    <row r="3" spans="1:5" s="1" customFormat="1" ht="12.75" x14ac:dyDescent="0.2">
      <c r="A3" s="92"/>
      <c r="B3" s="93" t="s">
        <v>0</v>
      </c>
      <c r="C3" s="94" t="s">
        <v>1</v>
      </c>
      <c r="D3" s="94"/>
      <c r="E3" s="94"/>
    </row>
    <row r="4" spans="1:5" s="1" customFormat="1" ht="51" x14ac:dyDescent="0.2">
      <c r="A4" s="92"/>
      <c r="B4" s="93"/>
      <c r="C4" s="2" t="s">
        <v>2</v>
      </c>
      <c r="D4" s="3" t="s">
        <v>22</v>
      </c>
      <c r="E4" s="4" t="s">
        <v>3</v>
      </c>
    </row>
    <row r="5" spans="1:5" s="1" customFormat="1" ht="12.75" x14ac:dyDescent="0.2">
      <c r="A5" s="5" t="s">
        <v>4</v>
      </c>
      <c r="B5" s="6"/>
      <c r="C5" s="6"/>
      <c r="D5" s="6"/>
      <c r="E5" s="6"/>
    </row>
    <row r="6" spans="1:5" s="1" customFormat="1" ht="12.75" x14ac:dyDescent="0.2">
      <c r="A6" s="7" t="s">
        <v>5</v>
      </c>
      <c r="B6" s="8">
        <v>2020</v>
      </c>
      <c r="C6" s="9">
        <f>C8</f>
        <v>101</v>
      </c>
      <c r="D6" s="10">
        <f>D8</f>
        <v>118</v>
      </c>
      <c r="E6" s="11">
        <f>(C6-D6)/D6*100</f>
        <v>-14.40677966101695</v>
      </c>
    </row>
    <row r="7" spans="1:5" s="1" customFormat="1" ht="12.75" x14ac:dyDescent="0.2">
      <c r="A7" s="12" t="s">
        <v>6</v>
      </c>
      <c r="B7" s="13"/>
      <c r="C7" s="14"/>
      <c r="D7" s="15"/>
      <c r="E7" s="16"/>
    </row>
    <row r="8" spans="1:5" s="1" customFormat="1" ht="12.75" x14ac:dyDescent="0.2">
      <c r="A8" s="17" t="s">
        <v>7</v>
      </c>
      <c r="B8" s="18">
        <v>2020</v>
      </c>
      <c r="C8" s="19">
        <f>C10+C11+C12</f>
        <v>101</v>
      </c>
      <c r="D8" s="20">
        <f>D10+D11+D12</f>
        <v>118</v>
      </c>
      <c r="E8" s="21">
        <f>(C8-D8)/D8*100</f>
        <v>-14.40677966101695</v>
      </c>
    </row>
    <row r="9" spans="1:5" s="1" customFormat="1" ht="12.75" x14ac:dyDescent="0.2">
      <c r="A9" s="12" t="s">
        <v>6</v>
      </c>
      <c r="B9" s="13"/>
      <c r="C9" s="14"/>
      <c r="D9" s="15"/>
      <c r="E9" s="15"/>
    </row>
    <row r="10" spans="1:5" s="1" customFormat="1" ht="12.75" x14ac:dyDescent="0.2">
      <c r="A10" s="22" t="s">
        <v>8</v>
      </c>
      <c r="B10" s="23">
        <v>2020</v>
      </c>
      <c r="C10" s="23">
        <v>14</v>
      </c>
      <c r="D10" s="24">
        <v>16</v>
      </c>
      <c r="E10" s="25">
        <f>(C10-D10)/D10*100</f>
        <v>-12.5</v>
      </c>
    </row>
    <row r="11" spans="1:5" s="1" customFormat="1" ht="12.75" x14ac:dyDescent="0.2">
      <c r="A11" s="22" t="s">
        <v>9</v>
      </c>
      <c r="B11" s="26">
        <v>2020</v>
      </c>
      <c r="C11" s="26">
        <v>47</v>
      </c>
      <c r="D11" s="27">
        <v>68</v>
      </c>
      <c r="E11" s="28">
        <f>(C11-D11)/D11*100</f>
        <v>-30.882352941176471</v>
      </c>
    </row>
    <row r="12" spans="1:5" s="1" customFormat="1" ht="12.75" x14ac:dyDescent="0.2">
      <c r="A12" s="29" t="s">
        <v>10</v>
      </c>
      <c r="B12" s="8">
        <v>2020</v>
      </c>
      <c r="C12" s="8">
        <v>40</v>
      </c>
      <c r="D12" s="30">
        <v>34</v>
      </c>
      <c r="E12" s="11">
        <f>(C12-D12)/D12*100</f>
        <v>17.647058823529413</v>
      </c>
    </row>
    <row r="13" spans="1:5" s="1" customFormat="1" ht="12.75" x14ac:dyDescent="0.2">
      <c r="A13" s="31"/>
      <c r="B13" s="32"/>
      <c r="C13" s="32"/>
      <c r="D13" s="33"/>
      <c r="E13" s="34"/>
    </row>
    <row r="14" spans="1:5" s="1" customFormat="1" ht="12.75" x14ac:dyDescent="0.2">
      <c r="A14" s="35" t="s">
        <v>11</v>
      </c>
      <c r="B14" s="18">
        <v>2020</v>
      </c>
      <c r="C14" s="18">
        <f>C16+C17+C18</f>
        <v>19</v>
      </c>
      <c r="D14" s="36">
        <f>D16+D17+D18</f>
        <v>24</v>
      </c>
      <c r="E14" s="21">
        <f>(C14-D14)/D14*100</f>
        <v>-20.833333333333336</v>
      </c>
    </row>
    <row r="15" spans="1:5" s="1" customFormat="1" ht="12.75" x14ac:dyDescent="0.2">
      <c r="A15" s="37" t="s">
        <v>6</v>
      </c>
      <c r="B15" s="13"/>
      <c r="C15" s="14"/>
      <c r="D15" s="15"/>
      <c r="E15" s="15"/>
    </row>
    <row r="16" spans="1:5" s="1" customFormat="1" ht="12.75" x14ac:dyDescent="0.2">
      <c r="A16" s="38" t="s">
        <v>8</v>
      </c>
      <c r="B16" s="23">
        <v>2020</v>
      </c>
      <c r="C16" s="23">
        <v>9</v>
      </c>
      <c r="D16" s="39">
        <v>13</v>
      </c>
      <c r="E16" s="25">
        <f>(C16-D16)/D16*100</f>
        <v>-30.76923076923077</v>
      </c>
    </row>
    <row r="17" spans="1:5" s="1" customFormat="1" ht="12.75" x14ac:dyDescent="0.2">
      <c r="A17" s="38" t="s">
        <v>9</v>
      </c>
      <c r="B17" s="26">
        <v>2020</v>
      </c>
      <c r="C17" s="26">
        <v>3</v>
      </c>
      <c r="D17" s="40">
        <v>8</v>
      </c>
      <c r="E17" s="28">
        <f>(C17-D17)/D17*100</f>
        <v>-62.5</v>
      </c>
    </row>
    <row r="18" spans="1:5" s="1" customFormat="1" ht="13.5" thickBot="1" x14ac:dyDescent="0.25">
      <c r="A18" s="41" t="s">
        <v>10</v>
      </c>
      <c r="B18" s="42">
        <v>2020</v>
      </c>
      <c r="C18" s="42">
        <v>7</v>
      </c>
      <c r="D18" s="43">
        <v>3</v>
      </c>
      <c r="E18" s="44">
        <f>(C18-D18)/D18*100</f>
        <v>133.33333333333331</v>
      </c>
    </row>
    <row r="19" spans="1:5" s="1" customFormat="1" ht="25.5" x14ac:dyDescent="0.2">
      <c r="A19" s="45" t="s">
        <v>12</v>
      </c>
      <c r="B19" s="46">
        <v>2020</v>
      </c>
      <c r="C19" s="47">
        <f>C14/C6*100</f>
        <v>18.811881188118811</v>
      </c>
      <c r="D19" s="48">
        <f>D14/D6*100</f>
        <v>20.33898305084746</v>
      </c>
      <c r="E19" s="49"/>
    </row>
    <row r="20" spans="1:5" s="1" customFormat="1" ht="12.75" x14ac:dyDescent="0.2">
      <c r="A20" s="50" t="s">
        <v>13</v>
      </c>
      <c r="B20" s="8">
        <v>2020</v>
      </c>
      <c r="C20" s="8">
        <f>C22+C23+C24</f>
        <v>8</v>
      </c>
      <c r="D20" s="30">
        <f>D22+D23+D24</f>
        <v>14</v>
      </c>
      <c r="E20" s="11">
        <f>(C20-D20)/D20*100</f>
        <v>-42.857142857142854</v>
      </c>
    </row>
    <row r="21" spans="1:5" s="1" customFormat="1" ht="12.75" x14ac:dyDescent="0.2">
      <c r="A21" s="37" t="s">
        <v>6</v>
      </c>
      <c r="B21" s="13"/>
      <c r="C21" s="14"/>
      <c r="D21" s="15"/>
      <c r="E21" s="15"/>
    </row>
    <row r="22" spans="1:5" s="1" customFormat="1" ht="12.75" x14ac:dyDescent="0.2">
      <c r="A22" s="51" t="s">
        <v>8</v>
      </c>
      <c r="B22" s="23">
        <v>2020</v>
      </c>
      <c r="C22" s="23">
        <v>1</v>
      </c>
      <c r="D22" s="24">
        <v>2</v>
      </c>
      <c r="E22" s="25">
        <f>(C22-D22)/D22*100</f>
        <v>-50</v>
      </c>
    </row>
    <row r="23" spans="1:5" s="1" customFormat="1" ht="12.75" x14ac:dyDescent="0.2">
      <c r="A23" s="51" t="s">
        <v>9</v>
      </c>
      <c r="B23" s="26">
        <v>2020</v>
      </c>
      <c r="C23" s="26">
        <v>2</v>
      </c>
      <c r="D23" s="27">
        <v>10</v>
      </c>
      <c r="E23" s="28">
        <f>(C23-D23)/D23*100</f>
        <v>-80</v>
      </c>
    </row>
    <row r="24" spans="1:5" s="1" customFormat="1" ht="13.5" thickBot="1" x14ac:dyDescent="0.25">
      <c r="A24" s="52" t="s">
        <v>10</v>
      </c>
      <c r="B24" s="42">
        <v>2020</v>
      </c>
      <c r="C24" s="42">
        <v>5</v>
      </c>
      <c r="D24" s="53">
        <v>2</v>
      </c>
      <c r="E24" s="44">
        <f>(C24-D24)/D24*100</f>
        <v>150</v>
      </c>
    </row>
    <row r="25" spans="1:5" ht="39" x14ac:dyDescent="0.25">
      <c r="A25" s="54" t="s">
        <v>14</v>
      </c>
      <c r="B25" s="55">
        <v>2020</v>
      </c>
      <c r="C25" s="56">
        <f>C20/C6*100</f>
        <v>7.9207920792079207</v>
      </c>
      <c r="D25" s="57">
        <f>D20/D6*100</f>
        <v>11.864406779661017</v>
      </c>
      <c r="E25" s="58"/>
    </row>
    <row r="26" spans="1:5" x14ac:dyDescent="0.25">
      <c r="A26" s="59" t="s">
        <v>15</v>
      </c>
      <c r="B26" s="8">
        <v>2020</v>
      </c>
      <c r="C26" s="8">
        <f>C28+C29+C30</f>
        <v>0</v>
      </c>
      <c r="D26" s="30">
        <f>D28+D29+D30</f>
        <v>0</v>
      </c>
      <c r="E26" s="11">
        <v>0</v>
      </c>
    </row>
    <row r="27" spans="1:5" ht="12.75" customHeight="1" x14ac:dyDescent="0.25">
      <c r="A27" s="37" t="s">
        <v>6</v>
      </c>
      <c r="B27" s="13"/>
      <c r="C27" s="14"/>
      <c r="D27" s="15"/>
      <c r="E27" s="15"/>
    </row>
    <row r="28" spans="1:5" ht="13.5" customHeight="1" x14ac:dyDescent="0.25">
      <c r="A28" s="60" t="s">
        <v>8</v>
      </c>
      <c r="B28" s="23">
        <v>2020</v>
      </c>
      <c r="C28" s="23">
        <v>0</v>
      </c>
      <c r="D28" s="24">
        <v>0</v>
      </c>
      <c r="E28" s="25">
        <v>0</v>
      </c>
    </row>
    <row r="29" spans="1:5" ht="13.5" customHeight="1" x14ac:dyDescent="0.25">
      <c r="A29" s="60" t="s">
        <v>9</v>
      </c>
      <c r="B29" s="26">
        <v>2020</v>
      </c>
      <c r="C29" s="26">
        <v>0</v>
      </c>
      <c r="D29" s="27">
        <v>0</v>
      </c>
      <c r="E29" s="28">
        <v>0</v>
      </c>
    </row>
    <row r="30" spans="1:5" ht="15.75" thickBot="1" x14ac:dyDescent="0.3">
      <c r="A30" s="61" t="s">
        <v>10</v>
      </c>
      <c r="B30" s="42">
        <v>2020</v>
      </c>
      <c r="C30" s="42">
        <v>0</v>
      </c>
      <c r="D30" s="53">
        <v>0</v>
      </c>
      <c r="E30" s="44">
        <v>0</v>
      </c>
    </row>
    <row r="31" spans="1:5" ht="39" x14ac:dyDescent="0.25">
      <c r="A31" s="62" t="s">
        <v>16</v>
      </c>
      <c r="B31" s="63">
        <v>2020</v>
      </c>
      <c r="C31" s="64">
        <f>C26/C6*100</f>
        <v>0</v>
      </c>
      <c r="D31" s="65">
        <f>D26/D6*100</f>
        <v>0</v>
      </c>
      <c r="E31" s="66"/>
    </row>
    <row r="32" spans="1:5" x14ac:dyDescent="0.25">
      <c r="A32" s="67"/>
      <c r="B32" s="68"/>
      <c r="C32" s="68"/>
      <c r="D32" s="68"/>
      <c r="E32" s="68"/>
    </row>
    <row r="33" spans="1:5" x14ac:dyDescent="0.25">
      <c r="A33" s="69" t="s">
        <v>17</v>
      </c>
      <c r="B33" s="70">
        <v>2020</v>
      </c>
      <c r="C33" s="71">
        <f>C35</f>
        <v>4</v>
      </c>
      <c r="D33" s="71">
        <v>0</v>
      </c>
      <c r="E33" s="72">
        <v>0</v>
      </c>
    </row>
    <row r="34" spans="1:5" x14ac:dyDescent="0.25">
      <c r="A34" s="29" t="s">
        <v>6</v>
      </c>
      <c r="B34" s="73"/>
      <c r="C34" s="74"/>
      <c r="D34" s="74"/>
      <c r="E34" s="75"/>
    </row>
    <row r="35" spans="1:5" ht="15.75" thickBot="1" x14ac:dyDescent="0.3">
      <c r="A35" s="17" t="s">
        <v>7</v>
      </c>
      <c r="B35" s="8">
        <v>2020</v>
      </c>
      <c r="C35" s="76">
        <v>4</v>
      </c>
      <c r="D35" s="76">
        <v>0</v>
      </c>
      <c r="E35" s="77">
        <v>0</v>
      </c>
    </row>
    <row r="36" spans="1:5" ht="15.75" x14ac:dyDescent="0.25">
      <c r="A36" s="95" t="s">
        <v>17</v>
      </c>
      <c r="B36" s="96"/>
      <c r="C36" s="96"/>
      <c r="D36" s="96"/>
      <c r="E36" s="96"/>
    </row>
    <row r="37" spans="1:5" x14ac:dyDescent="0.25">
      <c r="A37" s="35" t="s">
        <v>11</v>
      </c>
      <c r="B37" s="23">
        <v>2020</v>
      </c>
      <c r="C37" s="23">
        <v>0</v>
      </c>
      <c r="D37" s="24">
        <v>0</v>
      </c>
      <c r="E37" s="25">
        <v>0</v>
      </c>
    </row>
    <row r="38" spans="1:5" ht="26.25" x14ac:dyDescent="0.25">
      <c r="A38" s="45" t="s">
        <v>12</v>
      </c>
      <c r="B38" s="46">
        <v>2020</v>
      </c>
      <c r="C38" s="47">
        <v>0</v>
      </c>
      <c r="D38" s="48">
        <v>0</v>
      </c>
      <c r="E38" s="49"/>
    </row>
    <row r="39" spans="1:5" x14ac:dyDescent="0.25">
      <c r="A39" s="78" t="s">
        <v>13</v>
      </c>
      <c r="B39" s="26">
        <v>2020</v>
      </c>
      <c r="C39" s="26">
        <v>0</v>
      </c>
      <c r="D39" s="27">
        <v>0</v>
      </c>
      <c r="E39" s="28">
        <v>0</v>
      </c>
    </row>
    <row r="40" spans="1:5" ht="39" x14ac:dyDescent="0.25">
      <c r="A40" s="54" t="s">
        <v>14</v>
      </c>
      <c r="B40" s="55">
        <v>2020</v>
      </c>
      <c r="C40" s="56">
        <v>0</v>
      </c>
      <c r="D40" s="57">
        <v>0</v>
      </c>
      <c r="E40" s="58"/>
    </row>
    <row r="41" spans="1:5" x14ac:dyDescent="0.25">
      <c r="A41" s="59" t="s">
        <v>15</v>
      </c>
      <c r="B41" s="26">
        <v>2020</v>
      </c>
      <c r="C41" s="26">
        <v>0</v>
      </c>
      <c r="D41" s="27">
        <v>0</v>
      </c>
      <c r="E41" s="28">
        <v>0</v>
      </c>
    </row>
    <row r="42" spans="1:5" ht="39" x14ac:dyDescent="0.25">
      <c r="A42" s="62" t="s">
        <v>16</v>
      </c>
      <c r="B42" s="63">
        <v>2020</v>
      </c>
      <c r="C42" s="64">
        <v>0</v>
      </c>
      <c r="D42" s="65">
        <v>0</v>
      </c>
      <c r="E42" s="66"/>
    </row>
    <row r="43" spans="1:5" x14ac:dyDescent="0.25">
      <c r="A43" s="67"/>
      <c r="B43" s="68"/>
      <c r="C43" s="68"/>
      <c r="D43" s="68"/>
      <c r="E43" s="68"/>
    </row>
    <row r="44" spans="1:5" x14ac:dyDescent="0.25">
      <c r="A44" s="79" t="s">
        <v>18</v>
      </c>
      <c r="B44" s="26">
        <v>2020</v>
      </c>
      <c r="C44" s="80">
        <v>0</v>
      </c>
      <c r="D44" s="81">
        <v>0</v>
      </c>
      <c r="E44" s="82">
        <v>0</v>
      </c>
    </row>
    <row r="45" spans="1:5" ht="16.5" customHeight="1" x14ac:dyDescent="0.25">
      <c r="A45" s="79" t="s">
        <v>19</v>
      </c>
      <c r="B45" s="26">
        <v>2020</v>
      </c>
      <c r="C45" s="80">
        <v>0</v>
      </c>
      <c r="D45" s="81">
        <v>0</v>
      </c>
      <c r="E45" s="82">
        <v>0</v>
      </c>
    </row>
    <row r="46" spans="1:5" x14ac:dyDescent="0.25">
      <c r="A46" s="83"/>
      <c r="C46" s="84"/>
      <c r="D46" s="85"/>
      <c r="E46" s="86"/>
    </row>
    <row r="47" spans="1:5" ht="55.5" customHeight="1" x14ac:dyDescent="0.25">
      <c r="A47" s="91" t="s">
        <v>20</v>
      </c>
      <c r="B47" s="91"/>
      <c r="C47" s="91"/>
      <c r="D47" s="91"/>
      <c r="E47" s="91"/>
    </row>
    <row r="48" spans="1:5" s="1" customFormat="1" ht="24.75" customHeight="1" x14ac:dyDescent="0.2">
      <c r="A48" s="91" t="s">
        <v>21</v>
      </c>
      <c r="B48" s="91"/>
      <c r="C48" s="91"/>
      <c r="D48" s="91"/>
      <c r="E48" s="91"/>
    </row>
    <row r="49" spans="1:1" s="1" customFormat="1" ht="12.75" x14ac:dyDescent="0.2">
      <c r="A49" s="83"/>
    </row>
    <row r="50" spans="1:1" s="1" customFormat="1" ht="15.75" x14ac:dyDescent="0.25">
      <c r="A50" s="87"/>
    </row>
    <row r="51" spans="1:1" x14ac:dyDescent="0.25">
      <c r="A51" s="88"/>
    </row>
    <row r="52" spans="1:1" ht="15.75" x14ac:dyDescent="0.25">
      <c r="A52" s="87"/>
    </row>
    <row r="53" spans="1:1" x14ac:dyDescent="0.25">
      <c r="A53" s="88"/>
    </row>
    <row r="54" spans="1:1" x14ac:dyDescent="0.25">
      <c r="A54" s="89"/>
    </row>
    <row r="55" spans="1:1" x14ac:dyDescent="0.25">
      <c r="A55" s="88"/>
    </row>
    <row r="56" spans="1:1" x14ac:dyDescent="0.25">
      <c r="A56" s="89"/>
    </row>
    <row r="57" spans="1:1" x14ac:dyDescent="0.25">
      <c r="A57" s="88"/>
    </row>
  </sheetData>
  <mergeCells count="6">
    <mergeCell ref="A47:E47"/>
    <mergeCell ref="A48:E48"/>
    <mergeCell ref="A3:A4"/>
    <mergeCell ref="B3:B4"/>
    <mergeCell ref="C3:E3"/>
    <mergeCell ref="A36:E36"/>
  </mergeCells>
  <conditionalFormatting sqref="C10:C13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10:D1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6:C18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6:D1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2:C2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2:D2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28:C3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28:D3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SPSIL-izsludinasana-2020-gads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2020-05-07T07:54:08Z</dcterms:created>
  <dcterms:modified xsi:type="dcterms:W3CDTF">2021-01-29T14:07:30Z</dcterms:modified>
</cp:coreProperties>
</file>