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2021\Rezultāti-2021\"/>
    </mc:Choice>
  </mc:AlternateContent>
  <xr:revisionPtr revIDLastSave="0" documentId="13_ncr:1_{217CBA13-ECDB-4B42-8CFF-DA8B2DB70EDE}" xr6:coauthVersionLast="47" xr6:coauthVersionMax="47" xr10:uidLastSave="{00000000-0000-0000-0000-000000000000}"/>
  <bookViews>
    <workbookView xWindow="28680" yWindow="-120" windowWidth="29040" windowHeight="17640" xr2:uid="{CD08C3C4-FEF8-4C64-841D-12E8E9767B13}"/>
  </bookViews>
  <sheets>
    <sheet name="2021.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G11" i="1"/>
  <c r="G10" i="1"/>
  <c r="G9" i="1"/>
  <c r="G8" i="1"/>
  <c r="C6" i="1" l="1"/>
  <c r="C12" i="1" s="1"/>
  <c r="D6" i="1"/>
  <c r="D12" i="1" l="1"/>
  <c r="F6" i="1"/>
  <c r="F12" i="1" s="1"/>
  <c r="E6" i="1"/>
  <c r="E12" i="1" s="1"/>
  <c r="G6" i="1" l="1"/>
  <c r="H6" i="1"/>
</calcChain>
</file>

<file path=xl/sharedStrings.xml><?xml version="1.0" encoding="utf-8"?>
<sst xmlns="http://schemas.openxmlformats.org/spreadsheetml/2006/main" count="21" uniqueCount="17">
  <si>
    <t>Pavisam kopā</t>
  </si>
  <si>
    <t xml:space="preserve">t.sk. </t>
  </si>
  <si>
    <t>Būvdarbi</t>
  </si>
  <si>
    <t>Piegāde</t>
  </si>
  <si>
    <t>Pakalpojumi</t>
  </si>
  <si>
    <t>Saistībā ar norādi par ES fondiem</t>
  </si>
  <si>
    <t>Īpatsvars (%) ar norādi par ES fondiem (salīdzinājumā ar kopējo noslēgto līgumsummu un skaitu)</t>
  </si>
  <si>
    <t>Pārskata periods</t>
  </si>
  <si>
    <t>Dati</t>
  </si>
  <si>
    <t>Īpatsvars (%)</t>
  </si>
  <si>
    <t xml:space="preserve">Kopējā noslēgtā līgumsumma (EUR bez PVN) </t>
  </si>
  <si>
    <t>Rezultātu paziņojumu skaits</t>
  </si>
  <si>
    <t>Iepirkumu vadlīnijas sabiedrisko pakalpojumu sniedzējiem*</t>
  </si>
  <si>
    <t xml:space="preserve">* Stājas spēkā no 07.05.2019. </t>
  </si>
  <si>
    <t>Rezultātu paziņojumu skaitu veido - Paziņojums par rezultātiem iepirkumā, kuram nepiemēro Sabiedrisko pakalpojumu sniedzēju iepirkumu likumu</t>
  </si>
  <si>
    <t>Aktualizēts: 28.01.2022.</t>
  </si>
  <si>
    <t>2020. gada attiecīgā perioda 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</si>
</sst>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4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1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/>
    <xf numFmtId="0" fontId="3" fillId="0" borderId="3" xfId="0" applyFont="1" applyBorder="1" applyAlignment="1">
      <alignment horizontal="left" wrapText="1"/>
    </xf>
    <xf numFmtId="0" fontId="1" fillId="0" borderId="3" xfId="0" applyFont="1" applyBorder="1"/>
    <xf numFmtId="3" fontId="1" fillId="0" borderId="3" xfId="0" applyNumberFormat="1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3" fillId="4" borderId="1" xfId="0" applyFont="1" applyFill="1" applyBorder="1"/>
    <xf numFmtId="164" fontId="6" fillId="0" borderId="1" xfId="0" applyNumberFormat="1" applyFont="1" applyBorder="1"/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right" wrapText="1"/>
    </xf>
    <xf numFmtId="164" fontId="5" fillId="5" borderId="1" xfId="0" applyNumberFormat="1" applyFont="1" applyFill="1" applyBorder="1"/>
    <xf numFmtId="0" fontId="0" fillId="5" borderId="1" xfId="0" applyFill="1" applyBorder="1"/>
    <xf numFmtId="0" fontId="1" fillId="2" borderId="1" xfId="0" applyNumberFormat="1" applyFont="1" applyFill="1" applyBorder="1"/>
    <xf numFmtId="165" fontId="1" fillId="0" borderId="1" xfId="0" applyNumberFormat="1" applyFont="1" applyBorder="1"/>
    <xf numFmtId="165" fontId="1" fillId="0" borderId="2" xfId="0" applyNumberFormat="1" applyFont="1" applyBorder="1"/>
    <xf numFmtId="166" fontId="1" fillId="0" borderId="3" xfId="0" applyNumberFormat="1" applyFont="1" applyBorder="1"/>
    <xf numFmtId="165" fontId="0" fillId="0" borderId="1" xfId="0" applyNumberFormat="1" applyBorder="1"/>
    <xf numFmtId="165" fontId="0" fillId="5" borderId="1" xfId="0" applyNumberFormat="1" applyFill="1" applyBorder="1"/>
    <xf numFmtId="165" fontId="0" fillId="0" borderId="2" xfId="0" applyNumberFormat="1" applyBorder="1"/>
    <xf numFmtId="165" fontId="0" fillId="0" borderId="3" xfId="0" applyNumberForma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6552-B818-431A-BF31-7D23D77DA3CB}">
  <dimension ref="A1:H14"/>
  <sheetViews>
    <sheetView tabSelected="1" workbookViewId="0">
      <selection activeCell="J15" sqref="J15"/>
    </sheetView>
  </sheetViews>
  <sheetFormatPr defaultRowHeight="15" x14ac:dyDescent="0.25"/>
  <cols>
    <col min="1" max="1" width="31.28515625" customWidth="1"/>
    <col min="2" max="2" width="9.85546875" customWidth="1"/>
    <col min="3" max="3" width="10.140625" customWidth="1"/>
    <col min="4" max="4" width="11.85546875" customWidth="1"/>
    <col min="5" max="5" width="10.85546875" customWidth="1"/>
    <col min="6" max="6" width="12.28515625" bestFit="1" customWidth="1"/>
    <col min="7" max="7" width="10.28515625" customWidth="1"/>
    <col min="8" max="8" width="12.28515625" bestFit="1" customWidth="1"/>
    <col min="9" max="10" width="10.85546875" bestFit="1" customWidth="1"/>
  </cols>
  <sheetData>
    <row r="1" spans="1:8" s="1" customFormat="1" ht="12.75" x14ac:dyDescent="0.2">
      <c r="A1" s="1" t="s">
        <v>15</v>
      </c>
    </row>
    <row r="2" spans="1:8" s="1" customFormat="1" ht="12.75" x14ac:dyDescent="0.2"/>
    <row r="3" spans="1:8" s="1" customFormat="1" ht="12.75" x14ac:dyDescent="0.2">
      <c r="A3" s="47"/>
      <c r="B3" s="44" t="s">
        <v>7</v>
      </c>
      <c r="C3" s="45" t="s">
        <v>8</v>
      </c>
      <c r="D3" s="45"/>
      <c r="E3" s="46" t="s">
        <v>16</v>
      </c>
      <c r="F3" s="46"/>
      <c r="G3" s="45" t="s">
        <v>9</v>
      </c>
      <c r="H3" s="45"/>
    </row>
    <row r="4" spans="1:8" ht="51" x14ac:dyDescent="0.25">
      <c r="A4" s="47"/>
      <c r="B4" s="44"/>
      <c r="C4" s="27" t="s">
        <v>11</v>
      </c>
      <c r="D4" s="27" t="s">
        <v>10</v>
      </c>
      <c r="E4" s="27" t="s">
        <v>11</v>
      </c>
      <c r="F4" s="27" t="s">
        <v>10</v>
      </c>
      <c r="G4" s="27" t="s">
        <v>11</v>
      </c>
      <c r="H4" s="27" t="s">
        <v>10</v>
      </c>
    </row>
    <row r="5" spans="1:8" x14ac:dyDescent="0.25">
      <c r="A5" s="42" t="s">
        <v>12</v>
      </c>
      <c r="B5" s="43"/>
      <c r="C5" s="43"/>
      <c r="D5" s="43"/>
      <c r="E5" s="43"/>
      <c r="F5" s="43"/>
      <c r="G5" s="43"/>
      <c r="H5" s="43"/>
    </row>
    <row r="6" spans="1:8" x14ac:dyDescent="0.25">
      <c r="A6" s="3" t="s">
        <v>0</v>
      </c>
      <c r="B6" s="28">
        <v>2021</v>
      </c>
      <c r="C6" s="24">
        <f>C8+C9+C10</f>
        <v>491</v>
      </c>
      <c r="D6" s="4">
        <f>D8+D9+D10</f>
        <v>59971590</v>
      </c>
      <c r="E6" s="4">
        <f>E8+E9+E10</f>
        <v>312</v>
      </c>
      <c r="F6" s="4">
        <f>F8+F9+F10</f>
        <v>40087274</v>
      </c>
      <c r="G6" s="33">
        <f>(C6-E6)/E6*100</f>
        <v>57.371794871794869</v>
      </c>
      <c r="H6" s="36">
        <f>(D6-F6)/F6*100</f>
        <v>49.602564644330762</v>
      </c>
    </row>
    <row r="7" spans="1:8" x14ac:dyDescent="0.25">
      <c r="A7" s="5" t="s">
        <v>1</v>
      </c>
      <c r="B7" s="26"/>
      <c r="C7" s="2"/>
      <c r="D7" s="6"/>
      <c r="E7" s="6"/>
      <c r="F7" s="6"/>
      <c r="G7" s="32"/>
      <c r="H7" s="37"/>
    </row>
    <row r="8" spans="1:8" x14ac:dyDescent="0.25">
      <c r="A8" s="5" t="s">
        <v>2</v>
      </c>
      <c r="B8" s="5">
        <v>2021</v>
      </c>
      <c r="C8" s="17">
        <v>83</v>
      </c>
      <c r="D8" s="21">
        <v>34010427</v>
      </c>
      <c r="E8" s="7">
        <v>55</v>
      </c>
      <c r="F8" s="8">
        <v>20516536</v>
      </c>
      <c r="G8" s="33">
        <f t="shared" ref="G8:H11" si="0">(C8-E8)/E8*100</f>
        <v>50.909090909090907</v>
      </c>
      <c r="H8" s="36">
        <f t="shared" si="0"/>
        <v>65.770805558989096</v>
      </c>
    </row>
    <row r="9" spans="1:8" x14ac:dyDescent="0.25">
      <c r="A9" s="5" t="s">
        <v>3</v>
      </c>
      <c r="B9" s="5">
        <v>2021</v>
      </c>
      <c r="C9" s="17">
        <v>244</v>
      </c>
      <c r="D9" s="21">
        <v>14615922</v>
      </c>
      <c r="E9" s="7">
        <v>164</v>
      </c>
      <c r="F9" s="8">
        <v>10827926</v>
      </c>
      <c r="G9" s="33">
        <f t="shared" si="0"/>
        <v>48.780487804878049</v>
      </c>
      <c r="H9" s="36">
        <f t="shared" si="0"/>
        <v>34.98357857266479</v>
      </c>
    </row>
    <row r="10" spans="1:8" ht="15.75" thickBot="1" x14ac:dyDescent="0.3">
      <c r="A10" s="9" t="s">
        <v>4</v>
      </c>
      <c r="B10" s="9">
        <v>2021</v>
      </c>
      <c r="C10" s="19">
        <v>164</v>
      </c>
      <c r="D10" s="22">
        <v>11345241</v>
      </c>
      <c r="E10" s="10">
        <v>93</v>
      </c>
      <c r="F10" s="11">
        <v>8742812</v>
      </c>
      <c r="G10" s="34">
        <f t="shared" si="0"/>
        <v>76.344086021505376</v>
      </c>
      <c r="H10" s="38">
        <f t="shared" si="0"/>
        <v>29.766498467541108</v>
      </c>
    </row>
    <row r="11" spans="1:8" x14ac:dyDescent="0.25">
      <c r="A11" s="12" t="s">
        <v>5</v>
      </c>
      <c r="B11" s="29">
        <v>2021</v>
      </c>
      <c r="C11" s="18">
        <v>46</v>
      </c>
      <c r="D11" s="23">
        <v>9030948</v>
      </c>
      <c r="E11" s="13">
        <v>56</v>
      </c>
      <c r="F11" s="14">
        <v>16008110</v>
      </c>
      <c r="G11" s="35">
        <f t="shared" si="0"/>
        <v>-17.857142857142858</v>
      </c>
      <c r="H11" s="39">
        <f t="shared" si="0"/>
        <v>-43.585170266821002</v>
      </c>
    </row>
    <row r="12" spans="1:8" ht="39" x14ac:dyDescent="0.25">
      <c r="A12" s="15" t="s">
        <v>6</v>
      </c>
      <c r="B12" s="15">
        <v>2021</v>
      </c>
      <c r="C12" s="25">
        <f>C11/C6</f>
        <v>9.368635437881874E-2</v>
      </c>
      <c r="D12" s="25">
        <f>D11/D6</f>
        <v>0.1505871029932673</v>
      </c>
      <c r="E12" s="16">
        <f>E11/E6</f>
        <v>0.17948717948717949</v>
      </c>
      <c r="F12" s="16">
        <f>F11/F6</f>
        <v>0.39933146863515839</v>
      </c>
      <c r="G12" s="30"/>
      <c r="H12" s="31"/>
    </row>
    <row r="13" spans="1:8" x14ac:dyDescent="0.25">
      <c r="A13" s="40" t="s">
        <v>13</v>
      </c>
      <c r="B13" s="20"/>
      <c r="C13" s="20"/>
    </row>
    <row r="14" spans="1:8" ht="30.75" customHeight="1" x14ac:dyDescent="0.25">
      <c r="A14" s="41" t="s">
        <v>14</v>
      </c>
      <c r="B14" s="41"/>
      <c r="C14" s="41"/>
      <c r="D14" s="41"/>
      <c r="E14" s="41"/>
    </row>
  </sheetData>
  <mergeCells count="7">
    <mergeCell ref="A14:E14"/>
    <mergeCell ref="A5:H5"/>
    <mergeCell ref="B3:B4"/>
    <mergeCell ref="C3:D3"/>
    <mergeCell ref="E3:F3"/>
    <mergeCell ref="G3:H3"/>
    <mergeCell ref="A3:A4"/>
  </mergeCells>
  <conditionalFormatting sqref="E8:E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8:F1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2020-12-07T10:51:15Z</dcterms:created>
  <dcterms:modified xsi:type="dcterms:W3CDTF">2022-01-24T12:19:42Z</dcterms:modified>
</cp:coreProperties>
</file>