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ubgovlv.sharepoint.com/sites/tapd/Koplietojamie dokumenti/General/TAPD/06_Skaidrojumi/Nozaru ieteikumi/Kompetenču matrica/logo/"/>
    </mc:Choice>
  </mc:AlternateContent>
  <xr:revisionPtr revIDLastSave="12" documentId="8_{4F1911CF-3DAF-43B4-A886-6BCC22484C4B}" xr6:coauthVersionLast="47" xr6:coauthVersionMax="47" xr10:uidLastSave="{455FF327-F4E7-4BAC-902F-3B67571068FA}"/>
  <bookViews>
    <workbookView xWindow="-108" yWindow="-108" windowWidth="23256" windowHeight="12576" activeTab="2" xr2:uid="{A27A977F-C310-1641-951A-376FE15EF854}"/>
  </bookViews>
  <sheets>
    <sheet name="Anotācija" sheetId="4" r:id="rId1"/>
    <sheet name="Potenciāla anketa" sheetId="1" r:id="rId2"/>
    <sheet name="Novērtējuma rezultāti" sheetId="3" r:id="rId3"/>
    <sheet name="Tehniskais" sheetId="2" state="hidden" r:id="rId4"/>
  </sheets>
  <definedNames>
    <definedName name="_xlnm._FilterDatabase" localSheetId="1" hidden="1">'Potenciāla anketa'!$G$8:$G$13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3" l="1"/>
  <c r="E6" i="3"/>
  <c r="I13" i="2"/>
  <c r="M13" i="2" s="1"/>
  <c r="H13" i="2"/>
  <c r="G13" i="2"/>
  <c r="F13" i="2"/>
  <c r="E13" i="2"/>
  <c r="D13" i="2"/>
  <c r="K13" i="2" l="1"/>
  <c r="L13" i="2"/>
  <c r="N13" i="2" s="1"/>
  <c r="O13" i="2" s="1"/>
  <c r="D9" i="3" s="1"/>
  <c r="E9" i="3" l="1"/>
</calcChain>
</file>

<file path=xl/sharedStrings.xml><?xml version="1.0" encoding="utf-8"?>
<sst xmlns="http://schemas.openxmlformats.org/spreadsheetml/2006/main" count="86" uniqueCount="79">
  <si>
    <t xml:space="preserve">Vērtējumu skala: </t>
  </si>
  <si>
    <t>Nevaru novērtēt</t>
  </si>
  <si>
    <r>
      <rPr>
        <b/>
        <sz val="11"/>
        <color theme="1"/>
        <rFont val="Calibri"/>
        <family val="2"/>
        <scheme val="minor"/>
      </rPr>
      <t>Vērtējamā persona:</t>
    </r>
    <r>
      <rPr>
        <sz val="11"/>
        <color theme="1"/>
        <rFont val="Calibri"/>
        <family val="2"/>
        <scheme val="minor"/>
      </rPr>
      <t xml:space="preserve"> </t>
    </r>
  </si>
  <si>
    <t xml:space="preserve">Vērtētājs: </t>
  </si>
  <si>
    <t>Tiešais vadītājs</t>
  </si>
  <si>
    <t>Saistība ar vērtējamo personu:</t>
  </si>
  <si>
    <t>Pašvērtējums</t>
  </si>
  <si>
    <t>Kolēģis</t>
  </si>
  <si>
    <t>Iestādes vadītājs</t>
  </si>
  <si>
    <t>Cits</t>
  </si>
  <si>
    <t>Strktūrvienība:</t>
  </si>
  <si>
    <t>Max punkti</t>
  </si>
  <si>
    <t>Pazīmju skaits</t>
  </si>
  <si>
    <t>Procenti</t>
  </si>
  <si>
    <t>Punkti kopā</t>
  </si>
  <si>
    <t>Vērtējums</t>
  </si>
  <si>
    <t>Nevaru novērtēt %</t>
  </si>
  <si>
    <t>Vērtējamā persona:</t>
  </si>
  <si>
    <t>Potenciāla novērtēšanas anketa</t>
  </si>
  <si>
    <t>Pastāvīgi tiecas iegūt jaunas zināšanas par dažādām tēmām un izmanto attīstības iespējas</t>
  </si>
  <si>
    <t>Pieņem dažādus cilvēku uzskatus un uzvedību</t>
  </si>
  <si>
    <t>Saglabā emocionālu noturību sarežģītās situācijās</t>
  </si>
  <si>
    <t>Sasaista jaunas zināšanas un pieredzi ar jau zināmo</t>
  </si>
  <si>
    <t>Neatlaidīgi strādā, lai sasniegtu rezultātu</t>
  </si>
  <si>
    <t>Neapstājas pie jau sasniegtā, izvirza aizvien izaicinošākus mērķus</t>
  </si>
  <si>
    <t>Atrod un piesaista domubiedrus ideju īstenošanai kopēja labuma vārdā</t>
  </si>
  <si>
    <t>Iedziļinās jaunās un sarežģītās tēmās, lai saprastu to būtību</t>
  </si>
  <si>
    <t>Ātri atgūstas no neveiksmēm</t>
  </si>
  <si>
    <t>Uzņemas mērķus un uzdevumus, kas citiem šķiet grūti sasniedzami vai pat neiespējami</t>
  </si>
  <si>
    <t>Darbojas saskaņā ar valsts pārvaldes vērtībām</t>
  </si>
  <si>
    <t>Spēj salāgot pretrunīgus viedokļus un vienoties par risinājumu</t>
  </si>
  <si>
    <t>Apzinās savas stiprās puses un attīstības vajadzības</t>
  </si>
  <si>
    <t>Ir atvērts jaunām lietām un nestandarta risinājumiem</t>
  </si>
  <si>
    <t>Konstruktīvi uztver atzinību un kritiku</t>
  </si>
  <si>
    <t>Ātri apgūst jauno</t>
  </si>
  <si>
    <t>Pieliek papildu pūles, lai sasniegtu labāko rezultātu it visā, ko dara</t>
  </si>
  <si>
    <t>Priekšplānā izvirza sabiedrisko nevis personisko labumu</t>
  </si>
  <si>
    <t>Ar savu degsmi aizrauj citus</t>
  </si>
  <si>
    <t>Elastīgi pielāgojas jaunām situācijām un apstākļiem</t>
  </si>
  <si>
    <t>Patstāvīgi darbojas sarežģītās situācijās, kad nav pieejams citu atbalsts</t>
  </si>
  <si>
    <t>Darbojas ar interesi un aizrautību</t>
  </si>
  <si>
    <t>Darbu sabiedrības labā uzskata par savu misiju</t>
  </si>
  <si>
    <t>Sadarbībā tiecas panākt ieguvumus visām iesaistītajām pusēm</t>
  </si>
  <si>
    <t>Nepadodas, saskaroties ar grūtībām un neveiksmēm</t>
  </si>
  <si>
    <t>Tiecas sasniegt mērķus, kas rada pozitīvus ilgtermiņa rezultātus</t>
  </si>
  <si>
    <t>Mācās no savām kļūdām un atgriezeniskās saites no citiem</t>
  </si>
  <si>
    <t>POTENCIĀLS</t>
  </si>
  <si>
    <t>Kopējais potenciāla vērtējums</t>
  </si>
  <si>
    <t>Augsts</t>
  </si>
  <si>
    <t>Vidējs</t>
  </si>
  <si>
    <t>Zem vidējā</t>
  </si>
  <si>
    <t>Mazāk par 40</t>
  </si>
  <si>
    <t>Augsts potenciāls</t>
  </si>
  <si>
    <t>Vidējs potenciāls</t>
  </si>
  <si>
    <t xml:space="preserve">Zem vidējā </t>
  </si>
  <si>
    <t>Potenciāla vērtējums</t>
  </si>
  <si>
    <t>Lūdzu, pārliecinieties, ka katrā apgalvojumā ir atzīmēts tikai viens vērtējums!</t>
  </si>
  <si>
    <t>un vairak</t>
  </si>
  <si>
    <t>40 - 85</t>
  </si>
  <si>
    <r>
      <rPr>
        <b/>
        <sz val="12"/>
        <color theme="1"/>
        <rFont val="Calibri"/>
        <family val="2"/>
        <scheme val="minor"/>
      </rPr>
      <t>Valsts pārvaldes darbinieku potenciāla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</si>
  <si>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Anketa paredzēta izmantošanai Potenciāla novērtēšanas, kā arī Cilvēkresursu attīstības plānošanas metodiku ietvaros. Anketas izmantošanas kārtība aprakstīta iepriekšminēto metodiku izmantošanas vadlīnijās.</t>
  </si>
  <si>
    <t xml:space="preserve">Anketa izstrādāta SIA O.D.A. ekspertu vadībā, sadarbojoties dažādu valsts pārvaldes iestāžu cilvēkresursu vadības ekspertiem laika periodā no 2020.gada 2.septembra līdz 2021. gada 4.jūnijam. Anketa kā Potenciāla novērtēšanas un Cilvēkresursu attīstības plānošanas metodiku sastāvdaļa pilotēta iestādēs divās pilotēšanas kārtās. </t>
  </si>
  <si>
    <t>Lūdzu, uzmanīgi izlasiet katru apgalvojumu un izvēlieties to atbildes variantu, kas visprecīzāk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</si>
  <si>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</si>
  <si>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Bieži</t>
    </r>
    <r>
      <rPr>
        <sz val="11"/>
        <color theme="1"/>
        <rFont val="Calibri"/>
        <family val="2"/>
        <scheme val="minor"/>
      </rPr>
      <t xml:space="preserve"> - vērtējamā persona vairumā gadījumu rīkojas atbilstoši aprakstītajai rīcības pazīmei;</t>
    </r>
  </si>
  <si>
    <r>
      <t>Dažreiz</t>
    </r>
    <r>
      <rPr>
        <sz val="11"/>
        <rFont val="Calibri"/>
        <family val="2"/>
        <scheme val="minor"/>
      </rPr>
      <t xml:space="preserve"> – vērtējamā persona dažreiz rīkojas atbilstoši aprakstītajai rīcības pazīmei un dažreiz nē;</t>
    </r>
  </si>
  <si>
    <r>
      <t>Reti</t>
    </r>
    <r>
      <rPr>
        <sz val="11"/>
        <rFont val="Calibri"/>
        <family val="2"/>
        <scheme val="minor"/>
      </rPr>
      <t xml:space="preserve"> – vērtējamā persona</t>
    </r>
    <r>
      <rPr>
        <sz val="11"/>
        <rFont val="Calibri (Body)"/>
      </rPr>
      <t xml:space="preserve"> tikai atsevišķos </t>
    </r>
    <r>
      <rPr>
        <sz val="11"/>
        <rFont val="Calibri"/>
        <family val="2"/>
        <scheme val="minor"/>
      </rPr>
      <t>gadījumos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</si>
  <si>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nevienā gadījumā nerīkojas atbilstoši aprakstītajai rīcības pazīmei.</t>
    </r>
  </si>
  <si>
    <r>
      <rPr>
        <b/>
        <sz val="11"/>
        <color theme="1"/>
        <rFont val="Calibri"/>
        <family val="2"/>
        <scheme val="minor"/>
      </rP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</si>
  <si>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pēc iespējas retāk, un šajos gadījumos īsi komentējiet savu izvēli komentāru sadaļā anketas noslēgumā.</t>
  </si>
  <si>
    <t>Gandrīz vienmēr</t>
  </si>
  <si>
    <t>Bieži</t>
  </si>
  <si>
    <t>Dažreiz</t>
  </si>
  <si>
    <t>Reti</t>
  </si>
  <si>
    <t>Gandrīz nekad</t>
  </si>
  <si>
    <t>Uzņemas lielāku atbildību, neraugoties uz iespējamiem riskiem un grūtībām</t>
  </si>
  <si>
    <t>Risinot kompleksas jautājumus, prasa un ieklausās dažādu cilvēku idejās, tai skaitā no dažādām darbības jomām</t>
  </si>
  <si>
    <t>Domā vairākus soļus uz priekšu, saskatot jaunas iespējas</t>
  </si>
  <si>
    <t>Komentāri par sniegtajiem vērtējumiem!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</si>
</sst>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1"/>
      <color theme="1"/>
      <name val="Calibri"/>
      <family val="2"/>
      <scheme val="minor"/>
    </font>
    <font>
      <b/>
      <sz val="12"/>
      <color theme="1"/>
      <name val="Calibri"/>
      <family val="2"/>
      <scheme val="minor"/>
    </font>
    <font>
      <sz val="11"/>
      <color theme="1"/>
      <name val="Calibri"/>
      <family val="2"/>
      <scheme val="minor"/>
    </font>
    <font>
      <sz val="12"/>
      <color theme="1"/>
      <name val="Times New Roman"/>
      <family val="1"/>
    </font>
    <font>
      <sz val="12"/>
      <color theme="1"/>
      <name val="Calibri"/>
      <family val="2"/>
      <scheme val="minor"/>
    </font>
    <font>
      <sz val="12"/>
      <color theme="0"/>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0"/>
      <color theme="1"/>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sz val="11"/>
      <color rgb="FF000000"/>
      <name val="Calibri"/>
      <family val="2"/>
      <scheme val="minor"/>
    </font>
    <font>
      <b/>
      <sz val="11"/>
      <color rgb="FFC00000"/>
      <name val="Calibri"/>
      <family val="2"/>
      <scheme val="minor"/>
    </font>
    <font>
      <sz val="11"/>
      <color rgb="FFFF0000"/>
      <name val="Calibri"/>
      <family val="2"/>
      <scheme val="minor"/>
    </font>
    <font>
      <b/>
      <sz val="11"/>
      <name val="Calibri"/>
      <family val="2"/>
      <scheme val="minor"/>
    </font>
    <font>
      <sz val="11"/>
      <name val="Calibri (Body)"/>
    </font>
  </fonts>
  <fills count="6">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rgb="FFFFFF00"/>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auto="1"/>
      </top>
      <bottom style="thin">
        <color auto="1"/>
      </bottom>
      <diagonal/>
    </border>
    <border>
      <left/>
      <right style="thin">
        <color rgb="FF000000"/>
      </right>
      <top style="thin">
        <color indexed="64"/>
      </top>
      <bottom style="thin">
        <color indexed="64"/>
      </bottom>
      <diagonal/>
    </border>
  </borders>
  <cellStyleXfs count="4">
    <xf numFmtId="0" fontId="0" fillId="0" borderId="0"/>
    <xf numFmtId="9" fontId="5" fillId="0" borderId="0" applyFont="0" applyFill="0" applyBorder="0" applyAlignment="0" applyProtection="0"/>
    <xf numFmtId="0" fontId="6" fillId="2" borderId="0" applyNumberFormat="0" applyBorder="0" applyAlignment="0" applyProtection="0"/>
    <xf numFmtId="0" fontId="5" fillId="3" borderId="0" applyNumberFormat="0" applyBorder="0" applyAlignment="0" applyProtection="0"/>
  </cellStyleXfs>
  <cellXfs count="46">
    <xf numFmtId="0" fontId="0" fillId="0" borderId="0" xfId="0"/>
    <xf numFmtId="0" fontId="2" fillId="0" borderId="0" xfId="0" applyFont="1" applyAlignment="1">
      <alignment horizontal="center" vertical="center"/>
    </xf>
    <xf numFmtId="0" fontId="3" fillId="0" borderId="0" xfId="0" applyFont="1"/>
    <xf numFmtId="0" fontId="7" fillId="0" borderId="0" xfId="0" applyFont="1"/>
    <xf numFmtId="0" fontId="8" fillId="0" borderId="0" xfId="0" applyFont="1"/>
    <xf numFmtId="0" fontId="3" fillId="0" borderId="0" xfId="0" applyFont="1" applyAlignment="1">
      <alignment wrapText="1"/>
    </xf>
    <xf numFmtId="0" fontId="3" fillId="5" borderId="0" xfId="0" applyFont="1" applyFill="1"/>
    <xf numFmtId="0" fontId="3" fillId="0" borderId="0" xfId="0" applyFont="1" applyAlignment="1">
      <alignment horizontal="left" vertical="center"/>
    </xf>
    <xf numFmtId="0" fontId="11" fillId="2" borderId="0" xfId="2" applyFont="1" applyBorder="1" applyAlignme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xf numFmtId="0" fontId="8" fillId="0" borderId="0" xfId="0" applyFont="1" applyAlignment="1">
      <alignment wrapText="1"/>
    </xf>
    <xf numFmtId="9" fontId="8" fillId="0" borderId="0" xfId="1" applyFont="1"/>
    <xf numFmtId="0" fontId="8" fillId="0" borderId="0" xfId="0" applyFont="1" applyAlignment="1">
      <alignment horizontal="right"/>
    </xf>
    <xf numFmtId="0" fontId="4" fillId="0" borderId="0" xfId="0" applyFont="1"/>
    <xf numFmtId="0" fontId="8" fillId="5" borderId="0" xfId="0" applyFont="1" applyFill="1" applyAlignment="1">
      <alignment wrapText="1"/>
    </xf>
    <xf numFmtId="0" fontId="8" fillId="5" borderId="0" xfId="0" applyFont="1" applyFill="1"/>
    <xf numFmtId="0" fontId="8" fillId="4" borderId="0" xfId="0" applyFont="1" applyFill="1"/>
    <xf numFmtId="0" fontId="5" fillId="3" borderId="0" xfId="3"/>
    <xf numFmtId="0" fontId="3" fillId="3" borderId="0" xfId="3" applyFont="1" applyAlignment="1">
      <alignment horizontal="left" vertical="center"/>
    </xf>
    <xf numFmtId="0" fontId="13" fillId="0" borderId="0" xfId="0" applyFont="1"/>
    <xf numFmtId="0" fontId="12" fillId="2" borderId="0" xfId="2" applyFont="1" applyAlignment="1"/>
    <xf numFmtId="0" fontId="7" fillId="0" borderId="0" xfId="0" applyFont="1" applyAlignment="1">
      <alignment horizontal="right"/>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9" fontId="8" fillId="0" borderId="0" xfId="0" applyNumberFormat="1" applyFont="1"/>
    <xf numFmtId="0" fontId="15" fillId="0" borderId="0" xfId="0" applyFont="1"/>
    <xf numFmtId="0" fontId="0" fillId="0" borderId="0" xfId="0" applyAlignment="1">
      <alignment wrapText="1"/>
    </xf>
    <xf numFmtId="0" fontId="9" fillId="0" borderId="0" xfId="0" applyFont="1"/>
    <xf numFmtId="0" fontId="17" fillId="0" borderId="0" xfId="0" applyFont="1"/>
    <xf numFmtId="0" fontId="11" fillId="2" borderId="0" xfId="2" applyFont="1" applyBorder="1" applyAlignment="1">
      <alignment horizontal="center" vertical="center" wrapText="1"/>
    </xf>
    <xf numFmtId="0" fontId="0" fillId="5" borderId="0" xfId="0" applyFill="1" applyAlignment="1">
      <alignment horizontal="left" vertical="top"/>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0" fillId="5" borderId="0" xfId="0" applyFill="1" applyAlignment="1">
      <alignment horizontal="left"/>
    </xf>
    <xf numFmtId="0" fontId="3" fillId="5" borderId="0" xfId="0" applyFont="1" applyFill="1" applyAlignment="1">
      <alignment horizontal="left"/>
    </xf>
    <xf numFmtId="0" fontId="3" fillId="5" borderId="0" xfId="0" applyFont="1" applyFill="1" applyAlignment="1">
      <alignment horizontal="center"/>
    </xf>
    <xf numFmtId="0" fontId="6" fillId="2" borderId="3" xfId="2" applyBorder="1" applyAlignment="1">
      <alignment horizontal="left"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cellXfs>
  <cellStyles count="4">
    <cellStyle name="20% - Accent5" xfId="3" builtinId="46"/>
    <cellStyle name="Accent5" xfId="2" builtinId="45"/>
    <cellStyle name="Normal" xfId="0" builtinId="0"/>
    <cellStyle name="Percent" xfId="1" builtinId="5"/>
  </cellStyles>
  <dxfs count="6">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2804160</xdr:colOff>
      <xdr:row>20</xdr:row>
      <xdr:rowOff>144780</xdr:rowOff>
    </xdr:from>
    <xdr:to>
      <xdr:col>0</xdr:col>
      <xdr:colOff>6624320</xdr:colOff>
      <xdr:row>24</xdr:row>
      <xdr:rowOff>137795</xdr:rowOff>
    </xdr:to>
    <xdr:pic>
      <xdr:nvPicPr>
        <xdr:cNvPr id="2" name="Picture 1" descr="ESF vizuālo elementu ansamblis ar VAS logo (vidējs)">
          <a:extLst>
            <a:ext uri="{FF2B5EF4-FFF2-40B4-BE49-F238E27FC236}">
              <a16:creationId xmlns:a16="http://schemas.microsoft.com/office/drawing/2014/main" id="{115E494A-03C7-964D-9250-F750928E4C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4160" y="5295900"/>
          <a:ext cx="3820160" cy="785495"/>
        </a:xfrm>
        <a:prstGeom prst="rect">
          <a:avLst/>
        </a:prstGeom>
        <a:noFill/>
        <a:ln>
          <a:noFill/>
        </a:ln>
      </xdr:spPr>
    </xdr:pic>
    <xdr:clientData/>
  </xdr:twoCellAnchor>
  <xdr:twoCellAnchor editAs="oneCell">
    <xdr:from>
      <xdr:col>0</xdr:col>
      <xdr:colOff>3154680</xdr:colOff>
      <xdr:row>0</xdr:row>
      <xdr:rowOff>0</xdr:rowOff>
    </xdr:from>
    <xdr:to>
      <xdr:col>0</xdr:col>
      <xdr:colOff>6326109</xdr:colOff>
      <xdr:row>5</xdr:row>
      <xdr:rowOff>18924</xdr:rowOff>
    </xdr:to>
    <xdr:pic>
      <xdr:nvPicPr>
        <xdr:cNvPr id="4" name="Picture 3">
          <a:extLst>
            <a:ext uri="{FF2B5EF4-FFF2-40B4-BE49-F238E27FC236}">
              <a16:creationId xmlns:a16="http://schemas.microsoft.com/office/drawing/2014/main" id="{A77F959B-794E-81A6-61DE-542593A538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54680" y="0"/>
          <a:ext cx="3171429" cy="1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726440</xdr:colOff>
      <xdr:row>86</xdr:row>
      <xdr:rowOff>114300</xdr:rowOff>
    </xdr:from>
    <xdr:to>
      <xdr:col>9</xdr:col>
      <xdr:colOff>119380</xdr:colOff>
      <xdr:row>90</xdr:row>
      <xdr:rowOff>107315</xdr:rowOff>
    </xdr:to>
    <xdr:pic>
      <xdr:nvPicPr>
        <xdr:cNvPr id="3" name="Picture 2" descr="ESF vizuālo elementu ansamblis ar VAS logo (vidējs)">
          <a:extLst>
            <a:ext uri="{FF2B5EF4-FFF2-40B4-BE49-F238E27FC236}">
              <a16:creationId xmlns:a16="http://schemas.microsoft.com/office/drawing/2014/main" id="{0C41548D-E0C9-B04D-A7EA-558D0CDE90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060" y="17754600"/>
          <a:ext cx="3896360" cy="785495"/>
        </a:xfrm>
        <a:prstGeom prst="rect">
          <a:avLst/>
        </a:prstGeom>
        <a:noFill/>
        <a:ln>
          <a:noFill/>
        </a:ln>
      </xdr:spPr>
    </xdr:pic>
    <xdr:clientData/>
  </xdr:twoCellAnchor>
  <xdr:twoCellAnchor editAs="oneCell">
    <xdr:from>
      <xdr:col>4</xdr:col>
      <xdr:colOff>266701</xdr:colOff>
      <xdr:row>0</xdr:row>
      <xdr:rowOff>0</xdr:rowOff>
    </xdr:from>
    <xdr:to>
      <xdr:col>8</xdr:col>
      <xdr:colOff>335281</xdr:colOff>
      <xdr:row>5</xdr:row>
      <xdr:rowOff>389</xdr:rowOff>
    </xdr:to>
    <xdr:pic>
      <xdr:nvPicPr>
        <xdr:cNvPr id="5" name="Picture 4">
          <a:extLst>
            <a:ext uri="{FF2B5EF4-FFF2-40B4-BE49-F238E27FC236}">
              <a16:creationId xmlns:a16="http://schemas.microsoft.com/office/drawing/2014/main" id="{C56A9178-3603-449E-B27B-4197405AA0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58541" y="0"/>
          <a:ext cx="2849880" cy="907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10160</xdr:colOff>
      <xdr:row>0</xdr:row>
      <xdr:rowOff>0</xdr:rowOff>
    </xdr:from>
    <xdr:to>
      <xdr:col>4</xdr:col>
      <xdr:colOff>1488440</xdr:colOff>
      <xdr:row>4</xdr:row>
      <xdr:rowOff>38735</xdr:rowOff>
    </xdr:to>
    <xdr:pic>
      <xdr:nvPicPr>
        <xdr:cNvPr id="2" name="Picture 1" descr="ESF vizuālo elementu ansamblis ar VAS logo (vidējs)">
          <a:extLst>
            <a:ext uri="{FF2B5EF4-FFF2-40B4-BE49-F238E27FC236}">
              <a16:creationId xmlns:a16="http://schemas.microsoft.com/office/drawing/2014/main" id="{14128140-7B71-3548-BF5E-B5EB31B38B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3940" y="0"/>
          <a:ext cx="3924300" cy="770255"/>
        </a:xfrm>
        <a:prstGeom prst="rect">
          <a:avLst/>
        </a:prstGeom>
        <a:noFill/>
        <a:ln>
          <a:noFill/>
        </a:ln>
      </xdr:spPr>
    </xdr:pic>
    <xdr:clientData/>
  </xdr:twoCellAnchor>
  <xdr:twoCellAnchor editAs="oneCell">
    <xdr:from>
      <xdr:col>1</xdr:col>
      <xdr:colOff>525781</xdr:colOff>
      <xdr:row>0</xdr:row>
      <xdr:rowOff>0</xdr:rowOff>
    </xdr:from>
    <xdr:to>
      <xdr:col>2</xdr:col>
      <xdr:colOff>99060</xdr:colOff>
      <xdr:row>4</xdr:row>
      <xdr:rowOff>98030</xdr:rowOff>
    </xdr:to>
    <xdr:pic>
      <xdr:nvPicPr>
        <xdr:cNvPr id="4" name="Picture 3">
          <a:extLst>
            <a:ext uri="{FF2B5EF4-FFF2-40B4-BE49-F238E27FC236}">
              <a16:creationId xmlns:a16="http://schemas.microsoft.com/office/drawing/2014/main" id="{031041D0-F295-A777-42AB-142189DED5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541" y="0"/>
          <a:ext cx="2606039" cy="8295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C3FA28-AB82-1649-85D7-97BC13F86688}" name="Table1" displayName="Table1" ref="B2:B9" totalsRowShown="0" headerRowDxfId="5" dataDxfId="4">
  <autoFilter ref="B2:B9" xr:uid="{839FD2D2-ED8F-8F48-BA84-29B48F8670FE}"/>
  <tableColumns count="1">
    <tableColumn id="1" xr3:uid="{32A5A1FA-ECA2-284E-B0F6-0C77BDC4E180}" name="Saistība ar vērtējamo personu:"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859930-F600-CA41-BE72-6CA63A8071AC}" name="Table3" displayName="Table3" ref="B17:B20" totalsRowShown="0" headerRowDxfId="2" dataDxfId="1">
  <autoFilter ref="B17:B20" xr:uid="{DEC05758-5E59-A44A-A0DD-10A74CEE90EA}"/>
  <tableColumns count="1">
    <tableColumn id="1" xr3:uid="{5C78FBD1-BEA6-B940-BEC8-4EA6C9CE4D23}" name="Kopējais potenciāla vērtējum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68E55-996C-D54B-8B3E-783A4215C40E}">
  <dimension ref="A6:A8"/>
  <sheetViews>
    <sheetView showGridLines="0" view="pageLayout" zoomScaleNormal="100" workbookViewId="0">
      <selection activeCell="A7" sqref="A7"/>
    </sheetView>
  </sheetViews>
  <sheetFormatPr defaultColWidth="11.19921875" defaultRowHeight="15.6"/>
  <cols>
    <col min="1" max="1" width="119.296875" customWidth="1"/>
  </cols>
  <sheetData>
    <row r="6" spans="1:1" ht="62.4">
      <c r="A6" s="31" t="s">
        <v>59</v>
      </c>
    </row>
    <row r="7" spans="1:1" ht="31.2">
      <c r="A7" s="31" t="s">
        <v>60</v>
      </c>
    </row>
    <row r="8" spans="1:1" ht="46.8">
      <c r="A8" s="31" t="s">
        <v>61</v>
      </c>
    </row>
  </sheetData>
  <pageMargins left="0.7" right="0.7" top="0.75" bottom="0.75" header="0.3" footer="0.3"/>
  <pageSetup paperSize="9" orientation="landscape" r:id="rId1"/>
  <headerFooter>
    <oddHeader>&amp;RPotenciāla novērtēšanas anketas anotācija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6DFB-D67A-F848-8036-16ED8B2F10FE}">
  <dimension ref="A5:M62"/>
  <sheetViews>
    <sheetView showGridLines="0" view="pageLayout" zoomScaleNormal="100" workbookViewId="0">
      <selection activeCell="J6" sqref="J6"/>
    </sheetView>
  </sheetViews>
  <sheetFormatPr defaultColWidth="10.69921875" defaultRowHeight="15.6"/>
  <cols>
    <col min="1" max="1" width="4.5" customWidth="1"/>
    <col min="2" max="2" width="11.69921875" customWidth="1"/>
    <col min="3" max="3" width="13.296875" customWidth="1"/>
    <col min="4" max="4" width="12.796875" customWidth="1"/>
    <col min="5" max="6" width="9.19921875" customWidth="1"/>
    <col min="7" max="7" width="8" customWidth="1"/>
    <col min="8" max="13" width="9.296875" customWidth="1"/>
  </cols>
  <sheetData>
    <row r="5" spans="1:7" ht="9" customHeight="1"/>
    <row r="6" spans="1:7">
      <c r="G6" s="1" t="s">
        <v>18</v>
      </c>
    </row>
    <row r="7" spans="1:7">
      <c r="G7" s="1"/>
    </row>
    <row r="8" spans="1:7">
      <c r="A8" s="2"/>
      <c r="B8" s="2"/>
      <c r="C8" s="2"/>
      <c r="D8" s="2"/>
      <c r="E8" s="2"/>
      <c r="F8" s="2"/>
      <c r="G8" s="2"/>
    </row>
    <row r="9" spans="1:7">
      <c r="B9" s="2" t="s">
        <v>2</v>
      </c>
      <c r="D9" s="38"/>
      <c r="E9" s="38"/>
      <c r="F9" s="38"/>
      <c r="G9" s="2"/>
    </row>
    <row r="10" spans="1:7">
      <c r="B10" s="3" t="s">
        <v>10</v>
      </c>
      <c r="D10" s="39"/>
      <c r="E10" s="39"/>
      <c r="F10" s="39"/>
      <c r="G10" s="2"/>
    </row>
    <row r="11" spans="1:7">
      <c r="B11" s="3" t="s">
        <v>3</v>
      </c>
      <c r="D11" s="40"/>
      <c r="E11" s="40"/>
      <c r="F11" s="40"/>
      <c r="G11" s="2"/>
    </row>
    <row r="12" spans="1:7">
      <c r="B12" s="3" t="s">
        <v>5</v>
      </c>
      <c r="D12" s="6"/>
      <c r="E12" s="6"/>
      <c r="F12" s="6"/>
      <c r="G12" s="2"/>
    </row>
    <row r="13" spans="1:7">
      <c r="A13" s="2"/>
      <c r="B13" s="2"/>
      <c r="C13" s="2"/>
      <c r="E13" s="2"/>
      <c r="F13" s="2"/>
      <c r="G13" s="2"/>
    </row>
    <row r="14" spans="1:7">
      <c r="A14" s="32" t="s">
        <v>62</v>
      </c>
      <c r="B14" s="2"/>
      <c r="C14" s="2"/>
      <c r="D14" s="2"/>
      <c r="E14" s="2"/>
      <c r="F14" s="2"/>
      <c r="G14" s="2"/>
    </row>
    <row r="15" spans="1:7">
      <c r="A15" s="3" t="s">
        <v>0</v>
      </c>
      <c r="B15" s="3"/>
      <c r="D15" s="3"/>
      <c r="E15" s="3"/>
      <c r="F15" s="3"/>
      <c r="G15" s="2"/>
    </row>
    <row r="16" spans="1:7">
      <c r="A16" s="2"/>
      <c r="B16" s="2" t="s">
        <v>63</v>
      </c>
      <c r="C16" s="2"/>
      <c r="D16" s="2"/>
      <c r="E16" s="2"/>
      <c r="F16" s="2"/>
      <c r="G16" s="2"/>
    </row>
    <row r="17" spans="1:13">
      <c r="A17" s="2"/>
      <c r="B17" s="3" t="s">
        <v>64</v>
      </c>
      <c r="C17" s="3"/>
      <c r="D17" s="3"/>
      <c r="E17" s="3"/>
      <c r="F17" s="3"/>
      <c r="G17" s="2"/>
    </row>
    <row r="18" spans="1:13">
      <c r="A18" s="2"/>
      <c r="B18" s="33" t="s">
        <v>65</v>
      </c>
      <c r="C18" s="3"/>
      <c r="D18" s="3"/>
      <c r="E18" s="3"/>
      <c r="F18" s="3"/>
      <c r="G18" s="2"/>
    </row>
    <row r="19" spans="1:13">
      <c r="A19" s="2"/>
      <c r="B19" s="33" t="s">
        <v>66</v>
      </c>
      <c r="C19" s="3"/>
      <c r="D19" s="3"/>
      <c r="E19" s="3"/>
      <c r="F19" s="3"/>
      <c r="G19" s="2"/>
    </row>
    <row r="20" spans="1:13">
      <c r="A20" s="2"/>
      <c r="B20" s="2" t="s">
        <v>67</v>
      </c>
      <c r="C20" s="3"/>
      <c r="D20" s="3"/>
      <c r="E20" s="3"/>
      <c r="F20" s="3"/>
      <c r="G20" s="2"/>
    </row>
    <row r="21" spans="1:13" ht="7.05" customHeight="1">
      <c r="A21" s="2"/>
      <c r="B21" s="2"/>
      <c r="C21" s="2"/>
      <c r="D21" s="2"/>
      <c r="E21" s="2"/>
      <c r="F21" s="2"/>
      <c r="G21" s="2"/>
    </row>
    <row r="22" spans="1:13">
      <c r="A22" s="2"/>
      <c r="B22" s="2" t="s">
        <v>68</v>
      </c>
      <c r="C22" s="3"/>
      <c r="D22" s="3"/>
      <c r="E22" s="3"/>
      <c r="F22" s="3"/>
      <c r="G22" s="2"/>
    </row>
    <row r="23" spans="1:13">
      <c r="A23" s="2"/>
      <c r="B23" s="2" t="s">
        <v>69</v>
      </c>
      <c r="C23" s="2"/>
      <c r="D23" s="2"/>
      <c r="E23" s="2"/>
      <c r="F23" s="2"/>
      <c r="G23" s="2"/>
    </row>
    <row r="24" spans="1:13">
      <c r="A24" s="2"/>
      <c r="B24" s="2"/>
      <c r="C24" s="2"/>
      <c r="D24" s="2"/>
      <c r="E24" s="2"/>
      <c r="F24" s="2"/>
      <c r="G24" s="2"/>
    </row>
    <row r="25" spans="1:13" s="2" customFormat="1" ht="28.8">
      <c r="A25" s="8"/>
      <c r="B25" s="41"/>
      <c r="C25" s="41"/>
      <c r="D25" s="41"/>
      <c r="E25" s="41"/>
      <c r="F25" s="41"/>
      <c r="G25" s="41"/>
      <c r="H25" s="34" t="s">
        <v>70</v>
      </c>
      <c r="I25" s="34" t="s">
        <v>71</v>
      </c>
      <c r="J25" s="34" t="s">
        <v>72</v>
      </c>
      <c r="K25" s="34" t="s">
        <v>73</v>
      </c>
      <c r="L25" s="34" t="s">
        <v>74</v>
      </c>
      <c r="M25" s="34" t="s">
        <v>1</v>
      </c>
    </row>
    <row r="26" spans="1:13" ht="31.95" customHeight="1">
      <c r="A26" s="9">
        <v>1</v>
      </c>
      <c r="B26" s="42" t="s">
        <v>19</v>
      </c>
      <c r="C26" s="42"/>
      <c r="D26" s="42"/>
      <c r="E26" s="42"/>
      <c r="F26" s="42"/>
      <c r="G26" s="43"/>
      <c r="H26" s="11"/>
      <c r="I26" s="10"/>
      <c r="J26" s="10"/>
      <c r="K26" s="10"/>
      <c r="L26" s="10"/>
      <c r="M26" s="10"/>
    </row>
    <row r="27" spans="1:13">
      <c r="A27" s="9">
        <v>2</v>
      </c>
      <c r="B27" s="36" t="s">
        <v>20</v>
      </c>
      <c r="C27" s="36"/>
      <c r="D27" s="36"/>
      <c r="E27" s="36"/>
      <c r="F27" s="36"/>
      <c r="G27" s="37"/>
      <c r="H27" s="12"/>
      <c r="I27" s="10"/>
      <c r="J27" s="10"/>
      <c r="K27" s="10"/>
      <c r="L27" s="10"/>
      <c r="M27" s="10"/>
    </row>
    <row r="28" spans="1:13">
      <c r="A28" s="9">
        <v>3</v>
      </c>
      <c r="B28" s="42" t="s">
        <v>21</v>
      </c>
      <c r="C28" s="42"/>
      <c r="D28" s="42"/>
      <c r="E28" s="42"/>
      <c r="F28" s="42"/>
      <c r="G28" s="43"/>
      <c r="H28" s="11"/>
      <c r="I28" s="10"/>
      <c r="J28" s="10"/>
      <c r="K28" s="10"/>
      <c r="L28" s="10"/>
      <c r="M28" s="10"/>
    </row>
    <row r="29" spans="1:13">
      <c r="A29" s="9">
        <v>4</v>
      </c>
      <c r="B29" s="36" t="s">
        <v>43</v>
      </c>
      <c r="C29" s="36"/>
      <c r="D29" s="36"/>
      <c r="E29" s="36"/>
      <c r="F29" s="36"/>
      <c r="G29" s="37"/>
      <c r="H29" s="12"/>
      <c r="I29" s="10"/>
      <c r="J29" s="10"/>
      <c r="K29" s="10"/>
      <c r="L29" s="10"/>
      <c r="M29" s="10"/>
    </row>
    <row r="30" spans="1:13">
      <c r="A30" s="9">
        <v>5</v>
      </c>
      <c r="B30" s="36" t="s">
        <v>44</v>
      </c>
      <c r="C30" s="36"/>
      <c r="D30" s="36"/>
      <c r="E30" s="36"/>
      <c r="F30" s="36"/>
      <c r="G30" s="37"/>
      <c r="H30" s="11"/>
      <c r="I30" s="10"/>
      <c r="J30" s="10"/>
      <c r="K30" s="10"/>
      <c r="L30" s="10"/>
      <c r="M30" s="10"/>
    </row>
    <row r="31" spans="1:13" ht="34.049999999999997" customHeight="1">
      <c r="A31" s="9">
        <v>6</v>
      </c>
      <c r="B31" s="36" t="s">
        <v>76</v>
      </c>
      <c r="C31" s="36"/>
      <c r="D31" s="36"/>
      <c r="E31" s="36"/>
      <c r="F31" s="36"/>
      <c r="G31" s="37"/>
      <c r="H31" s="12"/>
      <c r="I31" s="10"/>
      <c r="J31" s="10"/>
      <c r="K31" s="10"/>
      <c r="L31" s="10"/>
      <c r="M31" s="10"/>
    </row>
    <row r="32" spans="1:13">
      <c r="A32" s="9">
        <v>7</v>
      </c>
      <c r="B32" s="36" t="s">
        <v>45</v>
      </c>
      <c r="C32" s="36"/>
      <c r="D32" s="36"/>
      <c r="E32" s="36"/>
      <c r="F32" s="36"/>
      <c r="G32" s="37"/>
      <c r="H32" s="12"/>
      <c r="I32" s="10"/>
      <c r="J32" s="10"/>
      <c r="K32" s="10"/>
      <c r="L32" s="10"/>
      <c r="M32" s="10"/>
    </row>
    <row r="33" spans="1:13">
      <c r="A33" s="9">
        <v>8</v>
      </c>
      <c r="B33" s="36" t="s">
        <v>22</v>
      </c>
      <c r="C33" s="36"/>
      <c r="D33" s="36"/>
      <c r="E33" s="36"/>
      <c r="F33" s="36"/>
      <c r="G33" s="37"/>
      <c r="H33" s="12"/>
      <c r="I33" s="10"/>
      <c r="J33" s="10"/>
      <c r="K33" s="10"/>
      <c r="L33" s="10"/>
      <c r="M33" s="10"/>
    </row>
    <row r="34" spans="1:13">
      <c r="A34" s="9">
        <v>9</v>
      </c>
      <c r="B34" s="36" t="s">
        <v>75</v>
      </c>
      <c r="C34" s="36"/>
      <c r="D34" s="36"/>
      <c r="E34" s="36"/>
      <c r="F34" s="36"/>
      <c r="G34" s="37"/>
      <c r="H34" s="12"/>
      <c r="I34" s="10"/>
      <c r="J34" s="10"/>
      <c r="K34" s="10"/>
      <c r="L34" s="10"/>
      <c r="M34" s="10"/>
    </row>
    <row r="35" spans="1:13">
      <c r="A35" s="9">
        <v>10</v>
      </c>
      <c r="B35" s="36" t="s">
        <v>23</v>
      </c>
      <c r="C35" s="36"/>
      <c r="D35" s="36"/>
      <c r="E35" s="36"/>
      <c r="F35" s="36"/>
      <c r="G35" s="37"/>
      <c r="H35" s="12"/>
      <c r="I35" s="10"/>
      <c r="J35" s="10"/>
      <c r="K35" s="10"/>
      <c r="L35" s="10"/>
      <c r="M35" s="10"/>
    </row>
    <row r="36" spans="1:13">
      <c r="A36" s="9">
        <v>11</v>
      </c>
      <c r="B36" s="36" t="s">
        <v>24</v>
      </c>
      <c r="C36" s="36"/>
      <c r="D36" s="36"/>
      <c r="E36" s="36"/>
      <c r="F36" s="36"/>
      <c r="G36" s="37"/>
      <c r="H36" s="12"/>
      <c r="I36" s="10"/>
      <c r="J36" s="10"/>
      <c r="K36" s="10"/>
      <c r="L36" s="10"/>
      <c r="M36" s="10"/>
    </row>
    <row r="37" spans="1:13">
      <c r="A37" s="9">
        <v>12</v>
      </c>
      <c r="B37" s="36" t="s">
        <v>25</v>
      </c>
      <c r="C37" s="36"/>
      <c r="D37" s="36"/>
      <c r="E37" s="36"/>
      <c r="F37" s="36"/>
      <c r="G37" s="37"/>
      <c r="H37" s="12"/>
      <c r="I37" s="10"/>
      <c r="J37" s="10"/>
      <c r="K37" s="10"/>
      <c r="L37" s="10"/>
      <c r="M37" s="10"/>
    </row>
    <row r="38" spans="1:13">
      <c r="A38" s="9">
        <v>13</v>
      </c>
      <c r="B38" s="36" t="s">
        <v>26</v>
      </c>
      <c r="C38" s="36"/>
      <c r="D38" s="36"/>
      <c r="E38" s="36"/>
      <c r="F38" s="36"/>
      <c r="G38" s="37"/>
      <c r="H38" s="12"/>
      <c r="I38" s="10"/>
      <c r="J38" s="10"/>
      <c r="K38" s="10"/>
      <c r="L38" s="10"/>
      <c r="M38" s="10"/>
    </row>
    <row r="39" spans="1:13">
      <c r="A39" s="9">
        <v>14</v>
      </c>
      <c r="B39" s="36" t="s">
        <v>77</v>
      </c>
      <c r="C39" s="36"/>
      <c r="D39" s="36"/>
      <c r="E39" s="36"/>
      <c r="F39" s="36"/>
      <c r="G39" s="37"/>
      <c r="H39" s="12"/>
      <c r="I39" s="10"/>
      <c r="J39" s="10"/>
      <c r="K39" s="10"/>
      <c r="L39" s="10"/>
      <c r="M39" s="10"/>
    </row>
    <row r="40" spans="1:13">
      <c r="A40" s="9">
        <v>15</v>
      </c>
      <c r="B40" s="36" t="s">
        <v>27</v>
      </c>
      <c r="C40" s="36"/>
      <c r="D40" s="36"/>
      <c r="E40" s="36"/>
      <c r="F40" s="36"/>
      <c r="G40" s="37"/>
      <c r="H40" s="12"/>
      <c r="I40" s="10"/>
      <c r="J40" s="10"/>
      <c r="K40" s="10"/>
      <c r="L40" s="10"/>
      <c r="M40" s="10"/>
    </row>
    <row r="41" spans="1:13" ht="28.95" customHeight="1">
      <c r="A41" s="9">
        <v>16</v>
      </c>
      <c r="B41" s="36" t="s">
        <v>28</v>
      </c>
      <c r="C41" s="36"/>
      <c r="D41" s="36"/>
      <c r="E41" s="36"/>
      <c r="F41" s="36"/>
      <c r="G41" s="37"/>
      <c r="H41" s="12"/>
      <c r="I41" s="10"/>
      <c r="J41" s="10"/>
      <c r="K41" s="10"/>
      <c r="L41" s="10"/>
      <c r="M41" s="10"/>
    </row>
    <row r="42" spans="1:13">
      <c r="A42" s="9">
        <v>17</v>
      </c>
      <c r="B42" s="36" t="s">
        <v>29</v>
      </c>
      <c r="C42" s="36"/>
      <c r="D42" s="36"/>
      <c r="E42" s="36"/>
      <c r="F42" s="36"/>
      <c r="G42" s="37"/>
      <c r="H42" s="12"/>
      <c r="I42" s="10"/>
      <c r="J42" s="10"/>
      <c r="K42" s="10"/>
      <c r="L42" s="10"/>
      <c r="M42" s="10"/>
    </row>
    <row r="43" spans="1:13">
      <c r="A43" s="9">
        <v>18</v>
      </c>
      <c r="B43" s="36" t="s">
        <v>30</v>
      </c>
      <c r="C43" s="36"/>
      <c r="D43" s="36"/>
      <c r="E43" s="36"/>
      <c r="F43" s="36"/>
      <c r="G43" s="37"/>
      <c r="H43" s="12"/>
      <c r="I43" s="10"/>
      <c r="J43" s="10"/>
      <c r="K43" s="10"/>
      <c r="L43" s="10"/>
      <c r="M43" s="10"/>
    </row>
    <row r="44" spans="1:13">
      <c r="A44" s="9">
        <v>19</v>
      </c>
      <c r="B44" s="36" t="s">
        <v>31</v>
      </c>
      <c r="C44" s="36"/>
      <c r="D44" s="36"/>
      <c r="E44" s="36"/>
      <c r="F44" s="36"/>
      <c r="G44" s="37"/>
      <c r="H44" s="12"/>
      <c r="I44" s="10"/>
      <c r="J44" s="10"/>
      <c r="K44" s="10"/>
      <c r="L44" s="10"/>
      <c r="M44" s="10"/>
    </row>
    <row r="45" spans="1:13">
      <c r="A45" s="9">
        <v>20</v>
      </c>
      <c r="B45" s="36" t="s">
        <v>32</v>
      </c>
      <c r="C45" s="36"/>
      <c r="D45" s="36"/>
      <c r="E45" s="36"/>
      <c r="F45" s="36"/>
      <c r="G45" s="37"/>
      <c r="H45" s="12"/>
      <c r="I45" s="10"/>
      <c r="J45" s="10"/>
      <c r="K45" s="10"/>
      <c r="L45" s="10"/>
      <c r="M45" s="10"/>
    </row>
    <row r="46" spans="1:13">
      <c r="A46" s="9">
        <v>21</v>
      </c>
      <c r="B46" s="36" t="s">
        <v>33</v>
      </c>
      <c r="C46" s="36"/>
      <c r="D46" s="36"/>
      <c r="E46" s="36"/>
      <c r="F46" s="36"/>
      <c r="G46" s="37"/>
      <c r="H46" s="12"/>
      <c r="I46" s="10"/>
      <c r="J46" s="10"/>
      <c r="K46" s="10"/>
      <c r="L46" s="10"/>
      <c r="M46" s="10"/>
    </row>
    <row r="47" spans="1:13">
      <c r="A47" s="9">
        <v>22</v>
      </c>
      <c r="B47" s="36" t="s">
        <v>34</v>
      </c>
      <c r="C47" s="36"/>
      <c r="D47" s="36"/>
      <c r="E47" s="36"/>
      <c r="F47" s="36"/>
      <c r="G47" s="37"/>
      <c r="H47" s="12"/>
      <c r="I47" s="10"/>
      <c r="J47" s="10"/>
      <c r="K47" s="10"/>
      <c r="L47" s="10"/>
      <c r="M47" s="10"/>
    </row>
    <row r="48" spans="1:13">
      <c r="A48" s="9">
        <v>23</v>
      </c>
      <c r="B48" s="36" t="s">
        <v>35</v>
      </c>
      <c r="C48" s="36"/>
      <c r="D48" s="36"/>
      <c r="E48" s="36"/>
      <c r="F48" s="36"/>
      <c r="G48" s="37"/>
      <c r="H48" s="12"/>
      <c r="I48" s="10"/>
      <c r="J48" s="10"/>
      <c r="K48" s="10"/>
      <c r="L48" s="10"/>
      <c r="M48" s="10"/>
    </row>
    <row r="49" spans="1:13">
      <c r="A49" s="9">
        <v>24</v>
      </c>
      <c r="B49" s="36" t="s">
        <v>36</v>
      </c>
      <c r="C49" s="36"/>
      <c r="D49" s="36"/>
      <c r="E49" s="36"/>
      <c r="F49" s="36"/>
      <c r="G49" s="37"/>
      <c r="H49" s="12"/>
      <c r="I49" s="10"/>
      <c r="J49" s="10"/>
      <c r="K49" s="10"/>
      <c r="L49" s="10"/>
      <c r="M49" s="10"/>
    </row>
    <row r="50" spans="1:13">
      <c r="A50" s="9">
        <v>25</v>
      </c>
      <c r="B50" s="36" t="s">
        <v>37</v>
      </c>
      <c r="C50" s="36"/>
      <c r="D50" s="36"/>
      <c r="E50" s="36"/>
      <c r="F50" s="36"/>
      <c r="G50" s="37"/>
      <c r="H50" s="12"/>
      <c r="I50" s="10"/>
      <c r="J50" s="10"/>
      <c r="K50" s="10"/>
      <c r="L50" s="10"/>
      <c r="M50" s="10"/>
    </row>
    <row r="51" spans="1:13">
      <c r="A51" s="9">
        <v>26</v>
      </c>
      <c r="B51" s="36" t="s">
        <v>38</v>
      </c>
      <c r="C51" s="36"/>
      <c r="D51" s="36"/>
      <c r="E51" s="36"/>
      <c r="F51" s="36"/>
      <c r="G51" s="37"/>
      <c r="H51" s="12"/>
      <c r="I51" s="10"/>
      <c r="J51" s="10"/>
      <c r="K51" s="10"/>
      <c r="L51" s="10"/>
      <c r="M51" s="10"/>
    </row>
    <row r="52" spans="1:13">
      <c r="A52" s="9">
        <v>27</v>
      </c>
      <c r="B52" s="36" t="s">
        <v>39</v>
      </c>
      <c r="C52" s="36"/>
      <c r="D52" s="36"/>
      <c r="E52" s="36"/>
      <c r="F52" s="36"/>
      <c r="G52" s="37"/>
      <c r="H52" s="12"/>
      <c r="I52" s="10"/>
      <c r="J52" s="10"/>
      <c r="K52" s="10"/>
      <c r="L52" s="10"/>
      <c r="M52" s="10"/>
    </row>
    <row r="53" spans="1:13">
      <c r="A53" s="9">
        <v>28</v>
      </c>
      <c r="B53" s="36" t="s">
        <v>40</v>
      </c>
      <c r="C53" s="36"/>
      <c r="D53" s="36"/>
      <c r="E53" s="36"/>
      <c r="F53" s="36"/>
      <c r="G53" s="37"/>
      <c r="H53" s="12"/>
      <c r="I53" s="10"/>
      <c r="J53" s="10"/>
      <c r="K53" s="10"/>
      <c r="L53" s="10"/>
      <c r="M53" s="10"/>
    </row>
    <row r="54" spans="1:13">
      <c r="A54" s="9">
        <v>29</v>
      </c>
      <c r="B54" s="36" t="s">
        <v>41</v>
      </c>
      <c r="C54" s="36"/>
      <c r="D54" s="36"/>
      <c r="E54" s="36"/>
      <c r="F54" s="36"/>
      <c r="G54" s="37"/>
      <c r="H54" s="12"/>
      <c r="I54" s="10"/>
      <c r="J54" s="10"/>
      <c r="K54" s="10"/>
      <c r="L54" s="10"/>
      <c r="M54" s="10"/>
    </row>
    <row r="55" spans="1:13">
      <c r="A55" s="9">
        <v>30</v>
      </c>
      <c r="B55" s="36" t="s">
        <v>42</v>
      </c>
      <c r="C55" s="36"/>
      <c r="D55" s="36"/>
      <c r="E55" s="36"/>
      <c r="F55" s="36"/>
      <c r="G55" s="37"/>
      <c r="H55" s="12"/>
      <c r="I55" s="10"/>
      <c r="J55" s="10"/>
      <c r="K55" s="10"/>
      <c r="L55" s="10"/>
      <c r="M55" s="10"/>
    </row>
    <row r="56" spans="1:13" ht="18" customHeight="1">
      <c r="A56" s="26"/>
      <c r="B56" s="27"/>
      <c r="C56" s="27"/>
      <c r="D56" s="27"/>
      <c r="E56" s="27"/>
      <c r="F56" s="27"/>
      <c r="G56" s="27"/>
      <c r="H56" s="28"/>
      <c r="I56" s="26"/>
      <c r="J56" s="26"/>
      <c r="K56" s="26"/>
      <c r="L56" s="26"/>
      <c r="M56" s="26"/>
    </row>
    <row r="57" spans="1:13">
      <c r="A57" s="2" t="s">
        <v>78</v>
      </c>
    </row>
    <row r="58" spans="1:13">
      <c r="A58" s="35"/>
      <c r="B58" s="35"/>
      <c r="C58" s="35"/>
      <c r="D58" s="35"/>
      <c r="E58" s="35"/>
      <c r="F58" s="35"/>
      <c r="G58" s="35"/>
      <c r="H58" s="35"/>
      <c r="I58" s="35"/>
      <c r="J58" s="35"/>
      <c r="K58" s="35"/>
      <c r="L58" s="35"/>
      <c r="M58" s="35"/>
    </row>
    <row r="59" spans="1:13">
      <c r="A59" s="35"/>
      <c r="B59" s="35"/>
      <c r="C59" s="35"/>
      <c r="D59" s="35"/>
      <c r="E59" s="35"/>
      <c r="F59" s="35"/>
      <c r="G59" s="35"/>
      <c r="H59" s="35"/>
      <c r="I59" s="35"/>
      <c r="J59" s="35"/>
      <c r="K59" s="35"/>
      <c r="L59" s="35"/>
      <c r="M59" s="35"/>
    </row>
    <row r="60" spans="1:13">
      <c r="A60" s="35"/>
      <c r="B60" s="35"/>
      <c r="C60" s="35"/>
      <c r="D60" s="35"/>
      <c r="E60" s="35"/>
      <c r="F60" s="35"/>
      <c r="G60" s="35"/>
      <c r="H60" s="35"/>
      <c r="I60" s="35"/>
      <c r="J60" s="35"/>
      <c r="K60" s="35"/>
      <c r="L60" s="35"/>
      <c r="M60" s="35"/>
    </row>
    <row r="61" spans="1:13">
      <c r="A61" s="35"/>
      <c r="B61" s="35"/>
      <c r="C61" s="35"/>
      <c r="D61" s="35"/>
      <c r="E61" s="35"/>
      <c r="F61" s="35"/>
      <c r="G61" s="35"/>
      <c r="H61" s="35"/>
      <c r="I61" s="35"/>
      <c r="J61" s="35"/>
      <c r="K61" s="35"/>
      <c r="L61" s="35"/>
      <c r="M61" s="35"/>
    </row>
    <row r="62" spans="1:13">
      <c r="A62" s="30" t="s">
        <v>56</v>
      </c>
    </row>
  </sheetData>
  <mergeCells count="34">
    <mergeCell ref="B52:G52"/>
    <mergeCell ref="B53:G53"/>
    <mergeCell ref="B54:G54"/>
    <mergeCell ref="B55:G55"/>
    <mergeCell ref="B47:G47"/>
    <mergeCell ref="B48:G48"/>
    <mergeCell ref="B49:G49"/>
    <mergeCell ref="B50:G50"/>
    <mergeCell ref="B51:G51"/>
    <mergeCell ref="B42:G42"/>
    <mergeCell ref="B43:G43"/>
    <mergeCell ref="B44:G44"/>
    <mergeCell ref="B45:G45"/>
    <mergeCell ref="B46:G46"/>
    <mergeCell ref="B37:G37"/>
    <mergeCell ref="B38:G38"/>
    <mergeCell ref="B39:G39"/>
    <mergeCell ref="B40:G40"/>
    <mergeCell ref="B41:G41"/>
    <mergeCell ref="B33:G33"/>
    <mergeCell ref="B34:G34"/>
    <mergeCell ref="B35:G35"/>
    <mergeCell ref="B36:G36"/>
    <mergeCell ref="D9:F9"/>
    <mergeCell ref="D10:F10"/>
    <mergeCell ref="D11:F11"/>
    <mergeCell ref="B31:G31"/>
    <mergeCell ref="B32:G32"/>
    <mergeCell ref="B25:G25"/>
    <mergeCell ref="B26:G26"/>
    <mergeCell ref="B27:G27"/>
    <mergeCell ref="B28:G28"/>
    <mergeCell ref="B29:G29"/>
    <mergeCell ref="B30:G30"/>
  </mergeCells>
  <dataValidations count="3">
    <dataValidation allowBlank="1" showInputMessage="1" showErrorMessage="1" promptTitle="Vērtējamā persona" prompt="Ierakstiet vērtējamās personas Vārdu un Uzvārdu_x000a_" sqref="D9" xr:uid="{F5132E05-9A2B-2245-8D27-9D48A9BFA6EC}"/>
    <dataValidation allowBlank="1" showInputMessage="1" showErrorMessage="1" promptTitle="Struktūrvienība" prompt="Ierakstiet vērtējamās personas struktūrvienību!" sqref="D10" xr:uid="{F9D53A7D-9A8F-8F48-A351-E05D0FC622AE}"/>
    <dataValidation allowBlank="1" showInputMessage="1" showErrorMessage="1" promptTitle="Vērtētājs" prompt="Ierakstiet savu - vērtētāja vārdu un uzvārdu!" sqref="D11" xr:uid="{DE52B33F-0F57-854D-82D2-5769A82B8650}"/>
  </dataValidations>
  <pageMargins left="0.40277777777777779" right="0.54166666666666663" top="0.75" bottom="0.58333333333333337" header="0.3" footer="0.3"/>
  <pageSetup paperSize="9" orientation="landscape" r:id="rId1"/>
  <headerFooter>
    <oddHeader xml:space="preserve">&amp;C&amp;"Calibri (Body),Regular"&amp;10&amp;D
&amp;R&amp;"Calibri (Body),Regular"&amp;10Potenciāla novērtēšanas anketa </oddHeader>
    <oddFooter>&amp;C&amp;P no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Title="Neatbilstošs ieraksts" error="Lūdzu izvēlieties vienu lomu no saraksta" promptTitle="Saistība ar vērtējamo personu" prompt="Lūdzu atzīmējiet no saraksta piemērotāko variantu." xr:uid="{721B2A6B-3EE1-8741-BA6C-14233085030E}">
          <x14:formula1>
            <xm:f>Tehniskais!$B$3:$B$7</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A47D-33A5-6644-81A1-117C579B5052}">
  <dimension ref="B6:E11"/>
  <sheetViews>
    <sheetView tabSelected="1" view="pageLayout" zoomScaleNormal="100" workbookViewId="0">
      <selection activeCell="E11" sqref="E11"/>
    </sheetView>
  </sheetViews>
  <sheetFormatPr defaultColWidth="10.796875" defaultRowHeight="14.4"/>
  <cols>
    <col min="1" max="1" width="4.69921875" style="2" customWidth="1"/>
    <col min="2" max="2" width="39" style="2" customWidth="1"/>
    <col min="3" max="3" width="2.296875" style="2" customWidth="1"/>
    <col min="4" max="4" width="31.5" style="2" customWidth="1"/>
    <col min="5" max="5" width="44.69921875" style="2" customWidth="1"/>
    <col min="6" max="16384" width="10.796875" style="2"/>
  </cols>
  <sheetData>
    <row r="6" spans="2:5" ht="15.6">
      <c r="B6" s="25" t="s">
        <v>17</v>
      </c>
      <c r="D6" s="21" t="str">
        <f>IF(COUNTA('Potenciāla anketa'!D9)=1,'Potenciāla anketa'!D9,"")</f>
        <v/>
      </c>
      <c r="E6" t="str">
        <f>IF(COUNT('Potenciāla anketa'!D9)="*","KAS!D9","")</f>
        <v/>
      </c>
    </row>
    <row r="8" spans="2:5" ht="18">
      <c r="B8"/>
      <c r="C8" s="23"/>
      <c r="D8" s="24" t="s">
        <v>55</v>
      </c>
    </row>
    <row r="9" spans="2:5" ht="31.95" customHeight="1">
      <c r="B9"/>
      <c r="D9" s="22" t="str">
        <f>Tehniskais!O13</f>
        <v/>
      </c>
      <c r="E9" s="5" t="str">
        <f>IF(D9="Vērtējums netiek noteikts","Vērtējums netiek noteikts, ja vairāk kā 25% atbilžu bijušas 'Nevaru novērtēt'","")</f>
        <v/>
      </c>
    </row>
    <row r="10" spans="2:5">
      <c r="D10" s="7"/>
    </row>
    <row r="11" spans="2:5" ht="18">
      <c r="B11" s="23"/>
      <c r="C11" s="23"/>
      <c r="D11" s="23"/>
      <c r="E11" s="23"/>
    </row>
  </sheetData>
  <pageMargins left="0.7" right="0.55555555555555558" top="0.75" bottom="0.75" header="0.3" footer="0.3"/>
  <pageSetup paperSize="9" orientation="landscape" r:id="rId1"/>
  <headerFooter>
    <oddHeader>&amp;C&amp;D&amp;R&amp;"Calibri (Body),Regular"&amp;10Potenciāla novērtēšanas rezultāti</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4EA54-A501-B74B-8BA5-3DC3980DF36F}">
  <dimension ref="B2:P20"/>
  <sheetViews>
    <sheetView workbookViewId="0">
      <selection activeCell="C16" sqref="C16"/>
    </sheetView>
  </sheetViews>
  <sheetFormatPr defaultColWidth="10.796875" defaultRowHeight="13.8"/>
  <cols>
    <col min="1" max="1" width="2.296875" style="4" customWidth="1"/>
    <col min="2" max="2" width="36.5" style="4" bestFit="1" customWidth="1"/>
    <col min="3" max="3" width="6.5" style="4" bestFit="1" customWidth="1"/>
    <col min="4" max="4" width="8.5" style="4" bestFit="1" customWidth="1"/>
    <col min="5" max="7" width="6.69921875" style="4" bestFit="1" customWidth="1"/>
    <col min="8" max="8" width="8.296875" style="4" bestFit="1" customWidth="1"/>
    <col min="9" max="9" width="8.69921875" style="4" customWidth="1"/>
    <col min="10" max="10" width="2.796875" style="4" customWidth="1"/>
    <col min="11" max="11" width="8.69921875" style="4" customWidth="1"/>
    <col min="12" max="13" width="5.296875" style="4" bestFit="1" customWidth="1"/>
    <col min="14" max="14" width="6.5" style="4" bestFit="1" customWidth="1"/>
    <col min="15" max="15" width="23.19921875" style="4" customWidth="1"/>
    <col min="16" max="16384" width="10.796875" style="4"/>
  </cols>
  <sheetData>
    <row r="2" spans="2:16">
      <c r="B2" s="13" t="s">
        <v>5</v>
      </c>
    </row>
    <row r="3" spans="2:16">
      <c r="B3" s="4" t="s">
        <v>4</v>
      </c>
    </row>
    <row r="4" spans="2:16" ht="15" customHeight="1">
      <c r="B4" s="4" t="s">
        <v>8</v>
      </c>
      <c r="K4" s="44"/>
      <c r="L4" s="44"/>
      <c r="M4" s="44"/>
      <c r="N4" s="44"/>
      <c r="O4" s="44"/>
      <c r="P4" s="45"/>
    </row>
    <row r="5" spans="2:16">
      <c r="B5" s="4" t="s">
        <v>7</v>
      </c>
      <c r="K5" s="16" t="s">
        <v>48</v>
      </c>
      <c r="L5" s="29">
        <v>0.85</v>
      </c>
      <c r="M5" s="4" t="s">
        <v>57</v>
      </c>
    </row>
    <row r="6" spans="2:16">
      <c r="B6" s="4" t="s">
        <v>6</v>
      </c>
      <c r="K6" s="16" t="s">
        <v>49</v>
      </c>
      <c r="L6" s="4" t="s">
        <v>58</v>
      </c>
    </row>
    <row r="7" spans="2:16">
      <c r="B7" s="4" t="s">
        <v>9</v>
      </c>
      <c r="K7" s="4" t="s">
        <v>50</v>
      </c>
      <c r="L7" s="4" t="s">
        <v>51</v>
      </c>
    </row>
    <row r="8" spans="2:16" ht="15.6">
      <c r="M8" s="17"/>
    </row>
    <row r="12" spans="2:16" ht="41.4">
      <c r="C12" s="18" t="s">
        <v>12</v>
      </c>
      <c r="D12" s="34" t="s">
        <v>70</v>
      </c>
      <c r="E12" s="34" t="s">
        <v>71</v>
      </c>
      <c r="F12" s="34" t="s">
        <v>72</v>
      </c>
      <c r="G12" s="34" t="s">
        <v>73</v>
      </c>
      <c r="H12" s="34" t="s">
        <v>74</v>
      </c>
      <c r="I12" s="34" t="s">
        <v>1</v>
      </c>
      <c r="K12" s="14" t="s">
        <v>16</v>
      </c>
      <c r="L12" s="14" t="s">
        <v>14</v>
      </c>
      <c r="M12" s="14" t="s">
        <v>11</v>
      </c>
      <c r="N12" s="4" t="s">
        <v>13</v>
      </c>
      <c r="O12" s="13" t="s">
        <v>15</v>
      </c>
    </row>
    <row r="13" spans="2:16" ht="16.05" customHeight="1">
      <c r="B13" s="4" t="s">
        <v>46</v>
      </c>
      <c r="C13" s="19">
        <v>30</v>
      </c>
      <c r="D13" s="4">
        <f>COUNTA('Potenciāla anketa'!H26:H55)</f>
        <v>0</v>
      </c>
      <c r="E13" s="4">
        <f>COUNTA('Potenciāla anketa'!I26:I55)</f>
        <v>0</v>
      </c>
      <c r="F13" s="4">
        <f>COUNTA('Potenciāla anketa'!J26:J55)</f>
        <v>0</v>
      </c>
      <c r="G13" s="4">
        <f>COUNTA('Potenciāla anketa'!K26:K55)</f>
        <v>0</v>
      </c>
      <c r="H13" s="4">
        <f>COUNTA('Potenciāla anketa'!L26:L55)</f>
        <v>0</v>
      </c>
      <c r="I13" s="4">
        <f>COUNTA('Potenciāla anketa'!M26:M55)</f>
        <v>0</v>
      </c>
      <c r="K13" s="15">
        <f>I13/C13</f>
        <v>0</v>
      </c>
      <c r="L13" s="4">
        <f>D13*5+E13*4+F13*3+G13*2+H13*1</f>
        <v>0</v>
      </c>
      <c r="M13" s="4">
        <f>5*C13-5*I13</f>
        <v>150</v>
      </c>
      <c r="N13" s="15">
        <f>L13/M13</f>
        <v>0</v>
      </c>
      <c r="O13" s="20" t="str">
        <f>IF(K13&gt;=0.25,"Vērtējums netiek noteikts",IF(N13&gt;=0.85,"Augsts potenciāls",IF(N13=0,"",IF(N13&lt;0.4,"Zem vidējā","Vidējs potenciāls"))))</f>
        <v/>
      </c>
    </row>
    <row r="14" spans="2:16">
      <c r="C14" s="19"/>
    </row>
    <row r="17" spans="2:2">
      <c r="B17" s="4" t="s">
        <v>47</v>
      </c>
    </row>
    <row r="18" spans="2:2">
      <c r="B18" s="4" t="s">
        <v>52</v>
      </c>
    </row>
    <row r="19" spans="2:2">
      <c r="B19" s="4" t="s">
        <v>53</v>
      </c>
    </row>
    <row r="20" spans="2:2">
      <c r="B20" s="4" t="s">
        <v>54</v>
      </c>
    </row>
  </sheetData>
  <mergeCells count="1">
    <mergeCell ref="K4:P4"/>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28EBB1BA9A5D74B8887D1D0355963EB" ma:contentTypeVersion="12" ma:contentTypeDescription="Izveidot jaunu dokumentu." ma:contentTypeScope="" ma:versionID="9b032fff6bf36156226faed4bad492cd">
  <xsd:schema xmlns:xsd="http://www.w3.org/2001/XMLSchema" xmlns:xs="http://www.w3.org/2001/XMLSchema" xmlns:p="http://schemas.microsoft.com/office/2006/metadata/properties" xmlns:ns2="91b49ab1-9be5-4af7-9e50-846f311e3d04" xmlns:ns3="2570daea-32e5-443d-864e-89f901ca737d" targetNamespace="http://schemas.microsoft.com/office/2006/metadata/properties" ma:root="true" ma:fieldsID="77b1890a0ce21545bc12fb226dfd3aeb" ns2:_="" ns3:_="">
    <xsd:import namespace="91b49ab1-9be5-4af7-9e50-846f311e3d04"/>
    <xsd:import namespace="2570daea-32e5-443d-864e-89f901ca73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49ab1-9be5-4af7-9e50-846f311e3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0daea-32e5-443d-864e-89f901ca737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28ba81-43cb-40ab-be5b-551047c626d1}" ma:internalName="TaxCatchAll" ma:showField="CatchAllData" ma:web="2570daea-32e5-443d-864e-89f901ca737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570daea-32e5-443d-864e-89f901ca737d" xsi:nil="true"/>
    <lcf76f155ced4ddcb4097134ff3c332f xmlns="91b49ab1-9be5-4af7-9e50-846f311e3d0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4754E4-FEDB-409D-B0F2-9A97E5207E77}"/>
</file>

<file path=customXml/itemProps2.xml><?xml version="1.0" encoding="utf-8"?>
<ds:datastoreItem xmlns:ds="http://schemas.openxmlformats.org/officeDocument/2006/customXml" ds:itemID="{EE921F5E-6466-4E6C-AE3A-A93C182B26FF}">
  <ds:schemaRefs>
    <ds:schemaRef ds:uri="http://schemas.microsoft.com/office/2006/metadata/properties"/>
    <ds:schemaRef ds:uri="http://schemas.microsoft.com/office/infopath/2007/PartnerControls"/>
    <ds:schemaRef ds:uri="2570daea-32e5-443d-864e-89f901ca737d"/>
    <ds:schemaRef ds:uri="91b49ab1-9be5-4af7-9e50-846f311e3d04"/>
  </ds:schemaRefs>
</ds:datastoreItem>
</file>

<file path=customXml/itemProps3.xml><?xml version="1.0" encoding="utf-8"?>
<ds:datastoreItem xmlns:ds="http://schemas.openxmlformats.org/officeDocument/2006/customXml" ds:itemID="{4872FB0F-05D9-490F-9F6A-76DDA62D91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Anotācija</vt:lpstr>
      <vt:lpstr>Potenciāla anketa</vt:lpstr>
      <vt:lpstr>Novērtējuma rezultāti</vt:lpstr>
      <vt:lpstr>Tehniskais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Potenciāla novērtēšanas anketa</dc:title>
  <dc:subject/>
  <dc:creator/>
  <cp:keywords/>
  <dc:description/>
  <cp:lastModifiedBy>Elīna Virtmane</cp:lastModifiedBy>
  <dcterms:created xsi:type="dcterms:W3CDTF">2021-01-16T19:30:54Z</dcterms:created>
  <dcterms:modified xsi:type="dcterms:W3CDTF">2023-05-26T14:52:59Z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0x010100F28EBB1BA9A5D74B8887D1D0355963EB</vt:lpwstr>
  </property>
  <property fmtid="{D5CDD505-2E9C-101B-9397-08002B2CF9AE}" pid="3" name="Order">
    <vt:r8>2306600</vt:r8>
  </property>
  <property fmtid="{D5CDD505-2E9C-101B-9397-08002B2CF9AE}" pid="4" name="MediaServiceImageTags">
    <vt:lpwstr/>
  </property>
</Properties>
</file>