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ate.Kundzina\Documents\2016.gads\Operatīvā statistika\Gada publikāciju statistika\"/>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F13" i="1"/>
  <c r="E13" i="1"/>
  <c r="D13" i="1"/>
  <c r="C13" i="1"/>
  <c r="B13" i="1"/>
  <c r="D17" i="1"/>
  <c r="E17" i="1"/>
  <c r="F17" i="1"/>
  <c r="G17" i="1"/>
  <c r="B17" i="1"/>
  <c r="C17" i="1"/>
</calcChain>
</file>

<file path=xl/sharedStrings.xml><?xml version="1.0" encoding="utf-8"?>
<sst xmlns="http://schemas.openxmlformats.org/spreadsheetml/2006/main" count="23" uniqueCount="17">
  <si>
    <t>Kopējais rezultātu paziņojumu skaits un publikācijās norādītās līgumcenas pēc iepirkuma veida 2015.gadā</t>
  </si>
  <si>
    <t>Publisko iepirkumu likums</t>
  </si>
  <si>
    <t>Virs un zem ES līgumcenu sliekšņa kopā</t>
  </si>
  <si>
    <t>Virs ES līgumcenu sliekšņa ***</t>
  </si>
  <si>
    <t>Zem ES līgumcenu sliekšņa **</t>
  </si>
  <si>
    <r>
      <t>8.</t>
    </r>
    <r>
      <rPr>
        <sz val="11"/>
        <color theme="1"/>
        <rFont val="Calibri"/>
        <family val="2"/>
        <charset val="186"/>
      </rPr>
      <t>² panta kārtībā ****</t>
    </r>
  </si>
  <si>
    <t>Pavisam kopā</t>
  </si>
  <si>
    <t>Sabiedrisko pakalpojumu sniedzēju iepirkumu likums</t>
  </si>
  <si>
    <t>Rezultātu paziņojumu skaits *</t>
  </si>
  <si>
    <t>Kopējā līgumcena, milj.EUR, bez PVN *</t>
  </si>
  <si>
    <t>Būvdarbi</t>
  </si>
  <si>
    <t>Preces</t>
  </si>
  <si>
    <t>Pakalpojumi</t>
  </si>
  <si>
    <t>Avots: IUB Publikāciju vadības sistēmas datu bāze</t>
  </si>
  <si>
    <t>Aprēķins veikts uz 28.01.2016</t>
  </si>
  <si>
    <r>
      <t xml:space="preserve">Apzīmējumu skaidrojumi: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(PIL, SPSIL, ADJIL), Paziņojums par metu konkursa rezultātiem (PIL, SPSIL), Informatīvs paziņojums par noslēgto līgumu.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rezultātu paziņojumos norādītās iepirkumu līgumu cenas. Par reālo noslēgto līgumu summu pasūtītājs atskaitās iepirkumu gada pārskatos, kuros norāda visus kalendāra gadā veiktos iepirkumus un noslēgto līgumu līgumsummas. Rezultātu publikācijās norādītajām līgumcenām piemīt informatīvs raksturs.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133 999,99 EUR, un būvdarbiem ar paredzamo līgumcenu no 170 000 EUR līdz 5 185 999,99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134 000 EUR un būvdarbiem no 5 186 000 EUR un virs;                                                                                                                                                                                 **** ´</t>
    </r>
    <r>
      <rPr>
        <i/>
        <sz val="10"/>
        <color theme="1"/>
        <rFont val="Calibri Light"/>
        <family val="2"/>
        <charset val="186"/>
        <scheme val="major"/>
      </rPr>
      <t>8.</t>
    </r>
    <r>
      <rPr>
        <i/>
        <sz val="10"/>
        <color theme="1"/>
        <rFont val="Calibri"/>
        <family val="2"/>
        <charset val="186"/>
      </rPr>
      <t>²</t>
    </r>
    <r>
      <rPr>
        <i/>
        <sz val="10"/>
        <color theme="1"/>
        <rFont val="Calibri Light"/>
        <family val="2"/>
        <charset val="186"/>
      </rPr>
      <t xml:space="preserve"> panta kārtībā´ </t>
    </r>
    <r>
      <rPr>
        <sz val="10"/>
        <color theme="1"/>
        <rFont val="Calibri Light"/>
        <family val="2"/>
        <charset val="186"/>
      </rPr>
      <t>iepirkumi, kuru piegādes un pakalpojumu līgumu paredzamā līgumcena ir no 4 000 EUR līdz 41 999,99 EUR, un būvdarbu iepirkumi ar paredzamo līgumcenu no 14 000 EUR līdz 169 999,99 EUR.</t>
    </r>
    <r>
      <rPr>
        <sz val="10"/>
        <color theme="1"/>
        <rFont val="Calibri Light"/>
        <family val="2"/>
        <charset val="186"/>
        <scheme val="major"/>
      </rPr>
      <t xml:space="preserve">                                        </t>
    </r>
  </si>
  <si>
    <t>Aizsardzības un drošības jomas iepirkumu 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</si>
</sst>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family val="2"/>
      <charset val="186"/>
    </font>
    <font>
      <i/>
      <sz val="10"/>
      <color theme="1"/>
      <name val="Calibri Light"/>
      <family val="2"/>
      <charset val="186"/>
    </font>
    <font>
      <sz val="10"/>
      <color theme="1"/>
      <name val="Calibri Light"/>
      <family val="2"/>
      <charset val="186"/>
    </font>
    <font>
      <sz val="9"/>
      <color theme="1"/>
      <name val="Calibri"/>
      <family val="2"/>
      <charset val="186"/>
      <scheme val="minor"/>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3" borderId="1" xfId="0" applyFill="1" applyBorder="1" applyAlignment="1">
      <alignment horizontal="center" wrapText="1"/>
    </xf>
    <xf numFmtId="0" fontId="0" fillId="3" borderId="2" xfId="0" applyFill="1" applyBorder="1"/>
    <xf numFmtId="0" fontId="0" fillId="3" borderId="3" xfId="0" applyFill="1" applyBorder="1"/>
    <xf numFmtId="0" fontId="1" fillId="2" borderId="4" xfId="0" applyFont="1" applyFill="1" applyBorder="1"/>
    <xf numFmtId="0" fontId="0" fillId="2" borderId="5" xfId="0" applyFill="1" applyBorder="1"/>
    <xf numFmtId="0" fontId="0" fillId="2" borderId="6" xfId="0" applyFill="1" applyBorder="1"/>
    <xf numFmtId="0" fontId="0" fillId="0" borderId="1" xfId="0" applyBorder="1"/>
    <xf numFmtId="0" fontId="0" fillId="0" borderId="1" xfId="0" applyBorder="1" applyAlignment="1">
      <alignment horizontal="right"/>
    </xf>
    <xf numFmtId="0" fontId="1" fillId="0" borderId="1" xfId="0" applyFont="1" applyBorder="1" applyAlignment="1">
      <alignment horizontal="right"/>
    </xf>
    <xf numFmtId="3" fontId="0" fillId="0" borderId="1" xfId="0" applyNumberFormat="1" applyBorder="1"/>
    <xf numFmtId="3" fontId="0" fillId="0" borderId="0" xfId="0" applyNumberFormat="1"/>
    <xf numFmtId="3" fontId="1" fillId="0" borderId="1" xfId="0" applyNumberFormat="1" applyFont="1" applyBorder="1" applyAlignment="1">
      <alignment horizontal="center"/>
    </xf>
    <xf numFmtId="3" fontId="0" fillId="0" borderId="1" xfId="0" applyNumberFormat="1" applyBorder="1" applyAlignment="1">
      <alignment horizontal="center"/>
    </xf>
    <xf numFmtId="0" fontId="9" fillId="0" borderId="0" xfId="0" applyFont="1"/>
    <xf numFmtId="0" fontId="0" fillId="3" borderId="1" xfId="0" applyFill="1" applyBorder="1" applyAlignment="1">
      <alignment horizontal="center"/>
    </xf>
    <xf numFmtId="0" fontId="3" fillId="0" borderId="0" xfId="0" applyFont="1" applyAlignment="1">
      <alignment horizontal="left" vertical="top" wrapText="1"/>
    </xf>
    <xf numFmtId="0" fontId="1" fillId="0" borderId="0" xfId="0" applyFont="1" applyAlignment="1">
      <alignment horizontal="center"/>
    </xf>
    <xf numFmtId="0" fontId="1" fillId="0" borderId="2" xfId="0" applyFont="1" applyBorder="1" applyAlignment="1">
      <alignment horizontal="right"/>
    </xf>
    <xf numFmtId="3" fontId="1" fillId="0" borderId="2" xfId="0" applyNumberFormat="1" applyFont="1" applyBorder="1" applyAlignment="1">
      <alignment horizontal="center"/>
    </xf>
    <xf numFmtId="0" fontId="1" fillId="0" borderId="3" xfId="0" applyFont="1" applyBorder="1" applyAlignment="1">
      <alignment horizontal="right"/>
    </xf>
    <xf numFmtId="3" fontId="1" fillId="0" borderId="3" xfId="0" applyNumberFormat="1" applyFont="1" applyBorder="1" applyAlignment="1">
      <alignment horizontal="center"/>
    </xf>
    <xf numFmtId="3" fontId="1" fillId="2" borderId="5" xfId="0" applyNumberFormat="1" applyFont="1" applyFill="1" applyBorder="1" applyAlignment="1">
      <alignment horizontal="center"/>
    </xf>
    <xf numFmtId="3" fontId="1" fillId="2" borderId="6" xfId="0" applyNumberFormat="1" applyFont="1" applyFill="1" applyBorder="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left"/>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420688</xdr:colOff>
      <xdr:row>5</xdr:row>
      <xdr:rowOff>182563</xdr:rowOff>
    </xdr:to>
    <xdr:pic>
      <xdr:nvPicPr>
        <xdr:cNvPr id="2" name="Picture 3" descr="K:\IUB Logo\vienkarss_vienkrasu_rgb_h_LV-24.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33688" cy="1135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4"/>
  <sheetViews>
    <sheetView tabSelected="1" zoomScale="120" zoomScaleNormal="120" workbookViewId="0">
      <selection activeCell="A27" sqref="A27"/>
    </sheetView>
  </sheetViews>
  <sheetFormatPr defaultRowHeight="15" x14ac:dyDescent="0.25"/>
  <cols>
    <col min="1" max="1" width="36.140625" customWidth="1"/>
    <col min="2" max="2" width="12.5703125" customWidth="1"/>
    <col min="3" max="3" width="18.7109375" customWidth="1"/>
    <col min="4" max="4" width="12.140625" customWidth="1"/>
    <col min="5" max="5" width="18.5703125" customWidth="1"/>
    <col min="6" max="6" width="12.28515625" customWidth="1"/>
    <col min="7" max="7" width="17.85546875" customWidth="1"/>
    <col min="9" max="9" width="12.28515625" bestFit="1" customWidth="1"/>
  </cols>
  <sheetData>
    <row r="7" spans="1:9" ht="5.25" customHeight="1" x14ac:dyDescent="0.25"/>
    <row r="8" spans="1:9" x14ac:dyDescent="0.25">
      <c r="A8" s="17" t="s">
        <v>0</v>
      </c>
      <c r="B8" s="17"/>
      <c r="C8" s="17"/>
      <c r="D8" s="17"/>
      <c r="E8" s="17"/>
      <c r="F8" s="17"/>
      <c r="G8" s="17"/>
      <c r="H8" s="17"/>
      <c r="I8" s="17"/>
    </row>
    <row r="9" spans="1:9" ht="7.5" customHeight="1" x14ac:dyDescent="0.25"/>
    <row r="10" spans="1:9" x14ac:dyDescent="0.25">
      <c r="A10" s="2"/>
      <c r="B10" s="15" t="s">
        <v>10</v>
      </c>
      <c r="C10" s="15"/>
      <c r="D10" s="15" t="s">
        <v>11</v>
      </c>
      <c r="E10" s="15"/>
      <c r="F10" s="15" t="s">
        <v>12</v>
      </c>
      <c r="G10" s="15"/>
    </row>
    <row r="11" spans="1:9" ht="45.75" customHeight="1" x14ac:dyDescent="0.25">
      <c r="A11" s="3"/>
      <c r="B11" s="1" t="s">
        <v>8</v>
      </c>
      <c r="C11" s="1" t="s">
        <v>9</v>
      </c>
      <c r="D11" s="1" t="s">
        <v>8</v>
      </c>
      <c r="E11" s="1" t="s">
        <v>9</v>
      </c>
      <c r="F11" s="1" t="s">
        <v>8</v>
      </c>
      <c r="G11" s="1" t="s">
        <v>9</v>
      </c>
    </row>
    <row r="12" spans="1:9" ht="14.25" customHeight="1" x14ac:dyDescent="0.25">
      <c r="A12" s="4" t="s">
        <v>1</v>
      </c>
      <c r="B12" s="5"/>
      <c r="C12" s="5"/>
      <c r="D12" s="5"/>
      <c r="E12" s="5"/>
      <c r="F12" s="5"/>
      <c r="G12" s="6"/>
    </row>
    <row r="13" spans="1:9" ht="14.25" customHeight="1" x14ac:dyDescent="0.25">
      <c r="A13" s="7" t="s">
        <v>2</v>
      </c>
      <c r="B13" s="13">
        <f>B14++B15</f>
        <v>499</v>
      </c>
      <c r="C13" s="13">
        <f>C14+C15</f>
        <v>431054736</v>
      </c>
      <c r="D13" s="13">
        <f>D14+D15</f>
        <v>1822</v>
      </c>
      <c r="E13" s="13">
        <f>E14+E15</f>
        <v>563602440</v>
      </c>
      <c r="F13" s="13">
        <f>F14+F15</f>
        <v>1264</v>
      </c>
      <c r="G13" s="13">
        <f>G14+G15</f>
        <v>629567874</v>
      </c>
      <c r="H13" s="11"/>
      <c r="I13" s="11"/>
    </row>
    <row r="14" spans="1:9" ht="14.25" customHeight="1" x14ac:dyDescent="0.25">
      <c r="A14" s="8" t="s">
        <v>3</v>
      </c>
      <c r="B14" s="10">
        <v>23</v>
      </c>
      <c r="C14" s="10">
        <v>179656800</v>
      </c>
      <c r="D14" s="10">
        <v>933</v>
      </c>
      <c r="E14" s="10">
        <v>511781936</v>
      </c>
      <c r="F14" s="10">
        <v>551</v>
      </c>
      <c r="G14" s="10">
        <v>587816227</v>
      </c>
      <c r="H14" s="11"/>
      <c r="I14" s="11"/>
    </row>
    <row r="15" spans="1:9" ht="14.25" customHeight="1" x14ac:dyDescent="0.25">
      <c r="A15" s="8" t="s">
        <v>4</v>
      </c>
      <c r="B15" s="10">
        <v>476</v>
      </c>
      <c r="C15" s="10">
        <v>251397936</v>
      </c>
      <c r="D15" s="10">
        <v>889</v>
      </c>
      <c r="E15" s="10">
        <v>51820504</v>
      </c>
      <c r="F15" s="10">
        <v>713</v>
      </c>
      <c r="G15" s="10">
        <v>41751647</v>
      </c>
      <c r="H15" s="11"/>
      <c r="I15" s="11"/>
    </row>
    <row r="16" spans="1:9" ht="14.25" customHeight="1" x14ac:dyDescent="0.25">
      <c r="A16" s="7" t="s">
        <v>5</v>
      </c>
      <c r="B16" s="10">
        <v>2006</v>
      </c>
      <c r="C16" s="10">
        <v>91846399</v>
      </c>
      <c r="D16" s="10">
        <v>4725</v>
      </c>
      <c r="E16" s="10">
        <v>75777022</v>
      </c>
      <c r="F16" s="10">
        <v>5134</v>
      </c>
      <c r="G16" s="10">
        <v>84025579</v>
      </c>
      <c r="H16" s="11"/>
      <c r="I16" s="11"/>
    </row>
    <row r="17" spans="1:9" ht="14.25" customHeight="1" x14ac:dyDescent="0.25">
      <c r="A17" s="9" t="s">
        <v>6</v>
      </c>
      <c r="B17" s="12">
        <f t="shared" ref="B17:C17" si="0">SUM(B14:B16)</f>
        <v>2505</v>
      </c>
      <c r="C17" s="12">
        <f t="shared" si="0"/>
        <v>522901135</v>
      </c>
      <c r="D17" s="12">
        <f t="shared" ref="D17:G17" si="1">SUM(D14:D16)</f>
        <v>6547</v>
      </c>
      <c r="E17" s="12">
        <f t="shared" si="1"/>
        <v>639379462</v>
      </c>
      <c r="F17" s="12">
        <f t="shared" si="1"/>
        <v>6398</v>
      </c>
      <c r="G17" s="12">
        <f t="shared" si="1"/>
        <v>713593453</v>
      </c>
      <c r="H17" s="11"/>
      <c r="I17" s="11"/>
    </row>
    <row r="18" spans="1:9" ht="14.25" customHeight="1" x14ac:dyDescent="0.25">
      <c r="A18" s="4" t="s">
        <v>7</v>
      </c>
      <c r="B18" s="5"/>
      <c r="C18" s="5"/>
      <c r="D18" s="5"/>
      <c r="E18" s="5"/>
      <c r="F18" s="5"/>
      <c r="G18" s="6"/>
    </row>
    <row r="19" spans="1:9" ht="14.25" customHeight="1" x14ac:dyDescent="0.25">
      <c r="A19" s="18" t="s">
        <v>6</v>
      </c>
      <c r="B19" s="19">
        <v>21</v>
      </c>
      <c r="C19" s="19">
        <v>37993991</v>
      </c>
      <c r="D19" s="19">
        <v>89</v>
      </c>
      <c r="E19" s="19">
        <v>302906290</v>
      </c>
      <c r="F19" s="19">
        <v>36</v>
      </c>
      <c r="G19" s="19">
        <v>50292892</v>
      </c>
      <c r="H19" s="11"/>
      <c r="I19" s="11"/>
    </row>
    <row r="20" spans="1:9" ht="14.25" customHeight="1" x14ac:dyDescent="0.25">
      <c r="A20" s="24" t="s">
        <v>16</v>
      </c>
      <c r="B20" s="25"/>
      <c r="C20" s="22"/>
      <c r="D20" s="22"/>
      <c r="E20" s="22"/>
      <c r="F20" s="22"/>
      <c r="G20" s="23"/>
      <c r="H20" s="11"/>
      <c r="I20" s="11"/>
    </row>
    <row r="21" spans="1:9" ht="14.25" customHeight="1" x14ac:dyDescent="0.25">
      <c r="A21" s="20" t="s">
        <v>6</v>
      </c>
      <c r="B21" s="21">
        <v>0</v>
      </c>
      <c r="C21" s="21">
        <v>0</v>
      </c>
      <c r="D21" s="21">
        <v>29</v>
      </c>
      <c r="E21" s="21">
        <v>28657655</v>
      </c>
      <c r="F21" s="21">
        <v>0</v>
      </c>
      <c r="G21" s="21">
        <v>0</v>
      </c>
      <c r="H21" s="11"/>
      <c r="I21" s="11"/>
    </row>
    <row r="22" spans="1:9" ht="9.75" customHeight="1" x14ac:dyDescent="0.25">
      <c r="A22" s="14" t="s">
        <v>13</v>
      </c>
    </row>
    <row r="23" spans="1:9" ht="12" customHeight="1" x14ac:dyDescent="0.25">
      <c r="A23" s="14" t="s">
        <v>14</v>
      </c>
    </row>
    <row r="24" spans="1:9" ht="153.75" customHeight="1" x14ac:dyDescent="0.25">
      <c r="A24" s="16" t="s">
        <v>15</v>
      </c>
      <c r="B24" s="16"/>
      <c r="C24" s="16"/>
      <c r="D24" s="16"/>
      <c r="E24" s="16"/>
      <c r="F24" s="16"/>
      <c r="G24" s="16"/>
      <c r="H24" s="26"/>
      <c r="I24" s="26"/>
    </row>
  </sheetData>
  <mergeCells count="6">
    <mergeCell ref="B10:C10"/>
    <mergeCell ref="D10:E10"/>
    <mergeCell ref="F10:G10"/>
    <mergeCell ref="A8:I8"/>
    <mergeCell ref="A20:B20"/>
    <mergeCell ref="A24:G24"/>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2016-01-29T10:24:30Z</cp:lastPrinted>
  <dcterms:created xsi:type="dcterms:W3CDTF">2016-01-28T11:39:42Z</dcterms:created>
  <dcterms:modified xsi:type="dcterms:W3CDTF">2016-01-29T10:25:25Z</dcterms:modified>
</cp:coreProperties>
</file>